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Finance\Purchasing\RFP's\2323 MAM\Addenda\Addendum 1\"/>
    </mc:Choice>
  </mc:AlternateContent>
  <xr:revisionPtr revIDLastSave="0" documentId="13_ncr:1_{FA0B4E79-BA09-4490-A319-FF75CA42EEEC}" xr6:coauthVersionLast="44" xr6:coauthVersionMax="44" xr10:uidLastSave="{00000000-0000-0000-0000-000000000000}"/>
  <workbookProtection workbookAlgorithmName="SHA-512" workbookHashValue="ah9O1QmYayXuVt11pdjMbuECAl/wriS2MHC/XPADpts/+cnX1KlxVIisAD6ifma0UWBXJA62AECtZdbHJMMW9Q==" workbookSaltValue="W8aXPE1lvXxohNATEk0dvg==" workbookSpinCount="100000" lockStructure="1"/>
  <bookViews>
    <workbookView xWindow="-120" yWindow="-120" windowWidth="19440" windowHeight="10440" activeTab="1" xr2:uid="{D8798C76-8CA5-471F-A990-ABD779E8D0B2}"/>
  </bookViews>
  <sheets>
    <sheet name="Total Project Costs" sheetId="3" r:id="rId1"/>
    <sheet name="OGS Solution Costs" sheetId="1" r:id="rId2"/>
    <sheet name="Additional Agencies' Cost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5" i="2" l="1"/>
  <c r="F48" i="2" l="1"/>
  <c r="F49" i="2"/>
  <c r="F50" i="2"/>
  <c r="F51" i="2"/>
  <c r="F52" i="2"/>
  <c r="F53" i="2"/>
  <c r="F54" i="2"/>
  <c r="F47" i="2"/>
  <c r="F50" i="1" l="1"/>
  <c r="F51" i="1"/>
  <c r="F52" i="1"/>
  <c r="F53" i="1"/>
  <c r="F54" i="1"/>
  <c r="F55" i="1"/>
  <c r="F56" i="1"/>
  <c r="F49" i="1"/>
  <c r="H47" i="2" l="1"/>
  <c r="H23" i="2"/>
  <c r="H24" i="2"/>
  <c r="H25" i="2"/>
  <c r="H26" i="2"/>
  <c r="H27" i="2"/>
  <c r="H28" i="2" s="1"/>
  <c r="H22" i="2"/>
  <c r="E79" i="1"/>
  <c r="E77" i="1" l="1"/>
  <c r="E87" i="1" l="1"/>
  <c r="H54" i="2"/>
  <c r="H53" i="2"/>
  <c r="H52" i="2"/>
  <c r="H51" i="2"/>
  <c r="H50" i="2"/>
  <c r="H49" i="2"/>
  <c r="H48" i="2"/>
  <c r="H14" i="2"/>
  <c r="H13" i="2"/>
  <c r="H12" i="2"/>
  <c r="H11" i="2"/>
  <c r="H10" i="2"/>
  <c r="H9" i="2"/>
  <c r="H8" i="2"/>
  <c r="H7" i="2"/>
  <c r="H14" i="1"/>
  <c r="H13" i="1"/>
  <c r="H12" i="1"/>
  <c r="H11" i="1"/>
  <c r="H10" i="1"/>
  <c r="H9" i="1"/>
  <c r="H8" i="1"/>
  <c r="H7" i="1"/>
  <c r="H23" i="1" l="1"/>
  <c r="H24" i="1"/>
  <c r="H25" i="1"/>
  <c r="H26" i="1"/>
  <c r="H27" i="1"/>
  <c r="H22" i="1"/>
  <c r="E76" i="2" l="1"/>
  <c r="E68" i="2"/>
  <c r="E61" i="2"/>
  <c r="E62" i="2" s="1"/>
  <c r="F38" i="2"/>
  <c r="G38" i="2" s="1"/>
  <c r="F37" i="2"/>
  <c r="G37" i="2" s="1"/>
  <c r="F36" i="2"/>
  <c r="G36" i="2" s="1"/>
  <c r="F35" i="2"/>
  <c r="G35" i="2" s="1"/>
  <c r="F34" i="2"/>
  <c r="G34" i="2" s="1"/>
  <c r="F33" i="2"/>
  <c r="G33" i="2" s="1"/>
  <c r="F32" i="2"/>
  <c r="G32" i="2" s="1"/>
  <c r="E70" i="1"/>
  <c r="E69" i="1"/>
  <c r="E68" i="1"/>
  <c r="E67" i="1"/>
  <c r="E66" i="1"/>
  <c r="E65" i="1"/>
  <c r="E64" i="1"/>
  <c r="E63" i="1"/>
  <c r="E78" i="1"/>
  <c r="E80" i="1"/>
  <c r="H15" i="2" l="1"/>
  <c r="E69" i="2"/>
  <c r="G55" i="2"/>
  <c r="G39" i="2"/>
  <c r="E88" i="1"/>
  <c r="F35" i="1"/>
  <c r="F36" i="1"/>
  <c r="F37" i="1"/>
  <c r="F38" i="1"/>
  <c r="F39" i="1"/>
  <c r="F40" i="1"/>
  <c r="F34" i="1"/>
  <c r="H50" i="1"/>
  <c r="H51" i="1"/>
  <c r="H52" i="1"/>
  <c r="H53" i="1"/>
  <c r="H54" i="1"/>
  <c r="H55" i="1"/>
  <c r="H56" i="1"/>
  <c r="H49" i="1"/>
  <c r="G41" i="2" l="1"/>
  <c r="E79" i="2" s="1"/>
  <c r="E81" i="1"/>
  <c r="E71" i="1"/>
  <c r="G40" i="1"/>
  <c r="G39" i="1"/>
  <c r="G38" i="1"/>
  <c r="G37" i="1"/>
  <c r="G36" i="1"/>
  <c r="G35" i="1"/>
  <c r="G34" i="1"/>
  <c r="H15" i="1" l="1"/>
  <c r="H57" i="1"/>
  <c r="H28" i="1"/>
  <c r="G41" i="1"/>
  <c r="G43" i="1" l="1"/>
  <c r="E91" i="1" s="1"/>
  <c r="F3" i="3" s="1"/>
</calcChain>
</file>

<file path=xl/sharedStrings.xml><?xml version="1.0" encoding="utf-8"?>
<sst xmlns="http://schemas.openxmlformats.org/spreadsheetml/2006/main" count="170" uniqueCount="107">
  <si>
    <t>Company Name:</t>
  </si>
  <si>
    <t>Software Name</t>
  </si>
  <si>
    <t>Description</t>
  </si>
  <si>
    <t>Product Number / Version Number</t>
  </si>
  <si>
    <t>5-year Total Cost of Ownership</t>
  </si>
  <si>
    <t>Total Annual Subscription Fee</t>
  </si>
  <si>
    <t xml:space="preserve"> Number of Licenses</t>
  </si>
  <si>
    <t>Yearly Cost Per License</t>
  </si>
  <si>
    <t xml:space="preserve"> Number of Devices</t>
  </si>
  <si>
    <t>Yearly Maintenance Cost</t>
  </si>
  <si>
    <t>Hardware Name</t>
  </si>
  <si>
    <t>Total Hardware Cost:</t>
  </si>
  <si>
    <t>Hourly Rate</t>
  </si>
  <si>
    <t>Title</t>
  </si>
  <si>
    <t>Number of hours</t>
  </si>
  <si>
    <t>Total (Not to Exceed) Cost</t>
  </si>
  <si>
    <t>Quantity</t>
  </si>
  <si>
    <t>Yearly Cost Per  Item</t>
  </si>
  <si>
    <t>Product Number / Version Number (if applicable</t>
  </si>
  <si>
    <t>Storage</t>
  </si>
  <si>
    <t>Cost / day</t>
  </si>
  <si>
    <t>Number of Days</t>
  </si>
  <si>
    <t>Total Cost</t>
  </si>
  <si>
    <t>Total Training Cost:</t>
  </si>
  <si>
    <t>Number of years that additional Maintenace required</t>
  </si>
  <si>
    <t>Service Category</t>
  </si>
  <si>
    <t>Initial Cost Per License</t>
  </si>
  <si>
    <t>Total  Cost for Potential Additional Services:</t>
  </si>
  <si>
    <t>Total ('Not To Exceed') Implementation Cost:</t>
  </si>
  <si>
    <t>Training Description</t>
  </si>
  <si>
    <t>User Training</t>
  </si>
  <si>
    <t>Blended Hourly Implementation Rate</t>
  </si>
  <si>
    <r>
      <t>The first 100TB of cloud data storage (</t>
    </r>
    <r>
      <rPr>
        <b/>
        <sz val="11"/>
        <color theme="1"/>
        <rFont val="Calibri"/>
        <family val="2"/>
        <scheme val="minor"/>
      </rPr>
      <t>per TB</t>
    </r>
    <r>
      <rPr>
        <sz val="11"/>
        <color theme="1"/>
        <rFont val="Calibri"/>
        <family val="2"/>
        <scheme val="minor"/>
      </rPr>
      <t>)</t>
    </r>
  </si>
  <si>
    <r>
      <t>The second 100TB of cloud data storage (</t>
    </r>
    <r>
      <rPr>
        <b/>
        <sz val="11"/>
        <color theme="1"/>
        <rFont val="Calibri"/>
        <family val="2"/>
        <scheme val="minor"/>
      </rPr>
      <t>perTB</t>
    </r>
    <r>
      <rPr>
        <sz val="11"/>
        <color theme="1"/>
        <rFont val="Calibri"/>
        <family val="2"/>
        <scheme val="minor"/>
      </rPr>
      <t>)</t>
    </r>
  </si>
  <si>
    <r>
      <t>The third 100TB of cloud data storage (</t>
    </r>
    <r>
      <rPr>
        <b/>
        <sz val="11"/>
        <color theme="1"/>
        <rFont val="Calibri"/>
        <family val="2"/>
        <scheme val="minor"/>
      </rPr>
      <t>perTB</t>
    </r>
    <r>
      <rPr>
        <sz val="11"/>
        <color theme="1"/>
        <rFont val="Calibri"/>
        <family val="2"/>
        <scheme val="minor"/>
      </rPr>
      <t>)</t>
    </r>
  </si>
  <si>
    <t>Item I: Hardware Costs</t>
  </si>
  <si>
    <t>Item II: Software Costs</t>
  </si>
  <si>
    <t>Item I Total Hardware Cost:</t>
  </si>
  <si>
    <t>Item IIA Total Perpetual License Cost:</t>
  </si>
  <si>
    <t>Item IIB Total Subscription License Cost:</t>
  </si>
  <si>
    <t>Item II Total Lump Sum Software Cost (Item IIA + Item IIB):</t>
  </si>
  <si>
    <t>Item III: Cloud Service Costs</t>
  </si>
  <si>
    <t>Item III Total Cloud Service Cost:</t>
  </si>
  <si>
    <t>Item IV: Implementation Costs</t>
  </si>
  <si>
    <t>Item V: Training Costs</t>
  </si>
  <si>
    <t>Item IXA Total Perpetual License Cost:</t>
  </si>
  <si>
    <t>Item IXB Total Subscription License Cost:</t>
  </si>
  <si>
    <t>Item IX Total Lump Sum Software Cost (Item IXA + Item IXB):</t>
  </si>
  <si>
    <t>Item VI: Additional Consultant Costs</t>
  </si>
  <si>
    <t>Item VIII: Additional Agencies Hardware Costs</t>
  </si>
  <si>
    <t>Item IX: Additional Agencies Software Costs</t>
  </si>
  <si>
    <t>Item X: Additional Agencies Cloud Service Costs</t>
  </si>
  <si>
    <t>Item X Total Additional Agencies Cloud Service Costs:</t>
  </si>
  <si>
    <t>Item XI: Additional Agencies Implementation Costs</t>
  </si>
  <si>
    <t>Item XI Total ('Not To Exceed') Additional Agencies Implementation Cost:</t>
  </si>
  <si>
    <t>Item XII: Additional Agencies Training Costs</t>
  </si>
  <si>
    <t>Item XIII: Additional Agencies Additional Consultant Costs</t>
  </si>
  <si>
    <t>Total  Cost for Additional Agencies Additional Consultant Cost:</t>
  </si>
  <si>
    <t>Total Solution Costs for Additional Agencies                                                       (Item VIII + Item IX + Item X + Item XI + Item XII + Item XIII) :</t>
  </si>
  <si>
    <t>Blended Hourly Rate</t>
  </si>
  <si>
    <t>Item Description</t>
  </si>
  <si>
    <t>Cost / Hour</t>
  </si>
  <si>
    <t>Number of Hours</t>
  </si>
  <si>
    <t>Number of Years Maintenance Required</t>
  </si>
  <si>
    <t>Number of years  Maintenace required</t>
  </si>
  <si>
    <t>OGS anticipates a possible need for enhancements/changes to the initially implemented system.  The table below is designed to capture the hourly cost for such services by using a blended hourly rate.  Column E will the product of the blended hourly rate and 200 (E= C x 200).</t>
  </si>
  <si>
    <t>Item VII: Grand Total OGS Solution Costs</t>
  </si>
  <si>
    <t>Item VII: Total Solution Costs for OGS                                                                 (Item I + Item II + Item III + Item IV + Item V + Item VI):</t>
  </si>
  <si>
    <t>Item XIV: Additional Agencies Additional Costs</t>
  </si>
  <si>
    <t>Number of Years Required</t>
  </si>
  <si>
    <r>
      <t xml:space="preserve">This table is to capture any subscription software costs for software deployed in the OGS </t>
    </r>
    <r>
      <rPr>
        <u/>
        <sz val="11"/>
        <color theme="1"/>
        <rFont val="Calibri"/>
        <family val="2"/>
        <scheme val="minor"/>
      </rPr>
      <t>on-prem</t>
    </r>
    <r>
      <rPr>
        <sz val="11"/>
        <color theme="1"/>
        <rFont val="Calibri"/>
        <family val="2"/>
        <scheme val="minor"/>
      </rPr>
      <t xml:space="preserve"> environment.  In the </t>
    </r>
    <r>
      <rPr>
        <i/>
        <sz val="11"/>
        <color theme="1"/>
        <rFont val="Calibri"/>
        <family val="2"/>
        <scheme val="minor"/>
      </rPr>
      <t>Yearly Cost Per License</t>
    </r>
    <r>
      <rPr>
        <sz val="11"/>
        <color theme="1"/>
        <rFont val="Calibri"/>
        <family val="2"/>
        <scheme val="minor"/>
      </rPr>
      <t xml:space="preserve"> cell below, enter the total annual cost per license listed on this line.  Column F will multiply the quantity of licenses by the cost per license to determine the total cost for all licenses on this line.  Column G will then multiply this yearly cost by 5 to calculate the 5-year cost of ownership.  </t>
    </r>
  </si>
  <si>
    <r>
      <t xml:space="preserve">This sheet will be used to capture all of the costs for this OGS implementation of the solution.  It contains multiple tables formated to capture the cost data for the various components of the turn-key system being proposed.  </t>
    </r>
    <r>
      <rPr>
        <u/>
        <sz val="14"/>
        <color theme="1"/>
        <rFont val="Calibri"/>
        <family val="2"/>
        <scheme val="minor"/>
      </rPr>
      <t xml:space="preserve">You may </t>
    </r>
    <r>
      <rPr>
        <b/>
        <u/>
        <sz val="14"/>
        <color theme="1"/>
        <rFont val="Calibri"/>
        <family val="2"/>
        <scheme val="minor"/>
      </rPr>
      <t>not</t>
    </r>
    <r>
      <rPr>
        <u/>
        <sz val="14"/>
        <color theme="1"/>
        <rFont val="Calibri"/>
        <family val="2"/>
        <scheme val="minor"/>
      </rPr>
      <t xml:space="preserve"> need to enter data into every table</t>
    </r>
    <r>
      <rPr>
        <sz val="14"/>
        <color theme="1"/>
        <rFont val="Calibri"/>
        <family val="2"/>
        <scheme val="minor"/>
      </rPr>
      <t>.  Only fill out those that are relevant to your solution and enter $0 for any that are not relevant, or if there is no charge.  Any fields left blank will considered no cost and will not be billable to OGS.</t>
    </r>
  </si>
  <si>
    <t>Total Yearly Maintenance Cost</t>
  </si>
  <si>
    <r>
      <t xml:space="preserve">This table is to capture the costs for implementing your solution for OGS as described in section </t>
    </r>
    <r>
      <rPr>
        <sz val="11"/>
        <color rgb="FFFF0000"/>
        <rFont val="Calibri"/>
        <family val="2"/>
        <scheme val="minor"/>
      </rPr>
      <t>2.6</t>
    </r>
    <r>
      <rPr>
        <sz val="11"/>
        <color theme="1"/>
        <rFont val="Calibri"/>
        <family val="2"/>
        <scheme val="minor"/>
      </rPr>
      <t xml:space="preserve"> Implementation.  Column E will be the product of the hourly rate and number of hours (E= C x D).</t>
    </r>
  </si>
  <si>
    <t>The table below is to capture all hardware costs associated with your solution.  Each line should only contain one type of hardware being proposed.  As some hardware may come with maintenance built into the initial purchase, columns F and G are designed to allow bidders to specify only the needed yearly maintenance costs required to cover 5 years worth of maintenance.  For example, if a piece of hardware comes with 1 year of maintenance included in the purchase, you should put the additional yearly maintenance cost in Column F and '4' in Column 'G.'</t>
  </si>
  <si>
    <t>The table below is to capture any additional hardware costs associated with expanding your solution to up to six additional agencies.  Each line should only contain one type of hardware being proposed.  As some hardware may come with maintenance built into the initial purchase, columns F and G are designed to allow bidders to specify only the needed yearly maintenance costs required to cover 5 years worth of maintenance.  For example, if a piece of hardware comes with 1 year of maintenance included in the purchase, you should put the additional yearly maintenance cost in Column F and '4' in Column 'G.'</t>
  </si>
  <si>
    <r>
      <t xml:space="preserve">This sheet will be used to capture all of the costs for adding additional NYS agencies to the solution.  It contains the same tables formated to capture the cost data for the various components of the turn-key system being proposed.  </t>
    </r>
    <r>
      <rPr>
        <u/>
        <sz val="14"/>
        <color theme="1"/>
        <rFont val="Calibri"/>
        <family val="2"/>
        <scheme val="minor"/>
      </rPr>
      <t xml:space="preserve">You may </t>
    </r>
    <r>
      <rPr>
        <b/>
        <u/>
        <sz val="14"/>
        <color theme="1"/>
        <rFont val="Calibri"/>
        <family val="2"/>
        <scheme val="minor"/>
      </rPr>
      <t>not</t>
    </r>
    <r>
      <rPr>
        <u/>
        <sz val="14"/>
        <color theme="1"/>
        <rFont val="Calibri"/>
        <family val="2"/>
        <scheme val="minor"/>
      </rPr>
      <t xml:space="preserve"> need to enter data into every table</t>
    </r>
    <r>
      <rPr>
        <sz val="14"/>
        <color theme="1"/>
        <rFont val="Calibri"/>
        <family val="2"/>
        <scheme val="minor"/>
      </rPr>
      <t>.  Only fill out those that are relevant to your solution and enter $0 for any that are not relevant, or if there is no charge.  Any fields left blank will considered no cost and will not be billable to OGS.   As OGS will be adding additional agencies to this solution over the course of the contract, OGS will only be acquiring the additional hardware, software and services as needed to support the addition of the new agencies.</t>
    </r>
  </si>
  <si>
    <r>
      <t xml:space="preserve">This table is to capture any additional subscription software costs for software deployed in the OGS </t>
    </r>
    <r>
      <rPr>
        <u/>
        <sz val="11"/>
        <color theme="1"/>
        <rFont val="Calibri"/>
        <family val="2"/>
        <scheme val="minor"/>
      </rPr>
      <t>on-prem</t>
    </r>
    <r>
      <rPr>
        <sz val="11"/>
        <color theme="1"/>
        <rFont val="Calibri"/>
        <family val="2"/>
        <scheme val="minor"/>
      </rPr>
      <t xml:space="preserve"> environment.  In the </t>
    </r>
    <r>
      <rPr>
        <i/>
        <sz val="11"/>
        <color theme="1"/>
        <rFont val="Calibri"/>
        <family val="2"/>
        <scheme val="minor"/>
      </rPr>
      <t>Yearly Cost Per License</t>
    </r>
    <r>
      <rPr>
        <sz val="11"/>
        <color theme="1"/>
        <rFont val="Calibri"/>
        <family val="2"/>
        <scheme val="minor"/>
      </rPr>
      <t xml:space="preserve"> cell below, enter the total annual cost per license listed on this line.  Column F will multiply the quantity of licenses by the cost per license to determine the total cost for all licenses on this line.  Column G will then multiply this yearly cost by 5 to calculate the 5-year cost of ownership.  </t>
    </r>
  </si>
  <si>
    <t>Proposers shall propose a blended hourly rate for implementation of additional agencies to the solution. Column E will be the product of the blended hourly rate and a given value 100 hours (E= C x 100).   These hours will be used as needed when bringing additional agencies into the solution.</t>
  </si>
  <si>
    <t>Proposers are asked to provide below a blended hourly rate for training additional agencies are they are added to the application.  Column E will be the product of the hourly rate and a fixed 100 hours (E = C x 100).  These training hours will be used as needed when bringing additional agencies into the solution.</t>
  </si>
  <si>
    <t>OGS anticipates a possible need for enhancements/changes to the initially implemented system.  The table below is designed to capture the hourly cost for such services by using a blended hourly rate.  Column E will the product of the blended hourly rate and a fixed value of 100 hours (E= C x 100).</t>
  </si>
  <si>
    <t>Item XV: Total Project Costs</t>
  </si>
  <si>
    <t>Early payment discounts offered</t>
  </si>
  <si>
    <t>%</t>
  </si>
  <si>
    <t>within</t>
  </si>
  <si>
    <t>days after receipt of proper invoice</t>
  </si>
  <si>
    <t>SIGN BID HERE</t>
  </si>
  <si>
    <t>Authorized Signature</t>
  </si>
  <si>
    <t>Print Name</t>
  </si>
  <si>
    <t>Official Company Name</t>
  </si>
  <si>
    <t>FEIN</t>
  </si>
  <si>
    <t>NOTES:</t>
  </si>
  <si>
    <t>Bid submitted must include a value for each Item amount listed on the Cost Form.  Failure to do so will result in the rejection of the Bid.</t>
  </si>
  <si>
    <t>Cells this color can be filled out by each bidder.</t>
  </si>
  <si>
    <t>Cells this color use calculations to determine the value and cannot be edited by the bidder.</t>
  </si>
  <si>
    <t>Total Project Cost  (Item VII + Item XIV ) :</t>
  </si>
  <si>
    <t>Item IIA: On-Prem Perpetual Software License Costs</t>
  </si>
  <si>
    <t>For the Perpetual License Table below, enter the cost per license for purchasing the on-prem software licenses in column E.   As some perpetual software licenses may come with maintenance built into the initial purchase, columns F and G are designed to allow bidders to specify only the needed yearly maintenance costs required to cover 5 years worth of maintenance.  For example, if a piece of software comes with 1 year of maintenance included in the purchase, you should put the total yearly maintenance cost in Column F and '4' in Column 'G.'  Column H  will add the initial cost per license to the product of yearly maintenance cost and number of years maintenance required (H = (D*E) + (FxG)).  If a Site license (i.e, unlimited users) is being proposed, then use the phrase 'Site License' as part of the Description in Column B and enter the value of '1' in column D.  Proposers are to base license counts on 50 individual users.</t>
  </si>
  <si>
    <r>
      <t xml:space="preserve">Item IIB: On-Prem Subscription Software License Costs (that are </t>
    </r>
    <r>
      <rPr>
        <b/>
        <u/>
        <sz val="14"/>
        <color theme="0"/>
        <rFont val="Calibri"/>
        <family val="2"/>
        <scheme val="minor"/>
      </rPr>
      <t>not</t>
    </r>
    <r>
      <rPr>
        <b/>
        <sz val="14"/>
        <color theme="0"/>
        <rFont val="Calibri"/>
        <family val="2"/>
        <scheme val="minor"/>
      </rPr>
      <t xml:space="preserve"> deployed in the Cloud)</t>
    </r>
  </si>
  <si>
    <t>Item IXA: Additional Agencies On-Prem Perpetual Software License Costs</t>
  </si>
  <si>
    <t>Item IXB: Additional Agencies Subscription On-Prem Software License Costs (that are not deployed in the Cloud)</t>
  </si>
  <si>
    <t>Per Item Cost</t>
  </si>
  <si>
    <t>Per Item Purchase Cost</t>
  </si>
  <si>
    <t>This table is to capture the costs for training OGS staff in how to use the system. Proposers are reminded of the requirements in section 2.8 Training and Documentation, which includes a minimum of two on-site training days.  Column E will be the product of the daily rate and the  number of days (E = C x D).  Fractions of days can be used in the 'Number of Days' column, as long the total of onsite training is at least 2 days.</t>
  </si>
  <si>
    <t xml:space="preserve">For the Perpetual License Table below, enter in column E the cost per license for any additional on-prem software licenses required for up to six additional agencies comprising up to 60 additional named users.   As some perpetual software licenses may come with maintenance built into the initial purchase, columns F and G are designed to allow bidders to specify only the needed yearly maintenance costs required to cover 5 years worth of maintenance.  For example, if a piece of software comes with 1 year of maintenance included in the purchase, you should put the total yearly maintenance cost in Column F and '4' in Column 'G.'  Column H  will add the initial cost per license to the product of yearly maintenance cost and number of years maintenance required (H = (D*E) + (FxG)).  
If adding additional users to the solution makes moving to a Site license (i.e, unlimited users) more cost effective, then use the phrase 'Site License' as part of the Description in Column B and enter the value of '1' in column D.  Since a Site License will also include the costs for the original 50 licenses purchased for OGS, deduct the costs for the licenses for OGS from the Site License cost and enter the remaining value in Column E.  This approach will remove the OGS license costs  from being double counted in the Site License counts.  </t>
  </si>
  <si>
    <r>
      <t xml:space="preserve">For the Cloud Service Costs table below, enter the total costs for any Cloud hosting services that are part of the solution.  This must include all Cloud storage costs, plus any other XaaS (e.g., Platform as a Service, Software as a Service, etc.) costs.  Do not include any on-prem subscription software costs included above.  In column E, enter the year subscription cost for </t>
    </r>
    <r>
      <rPr>
        <b/>
        <sz val="11"/>
        <color theme="1"/>
        <rFont val="Calibri"/>
        <family val="2"/>
        <scheme val="minor"/>
      </rPr>
      <t>each</t>
    </r>
    <r>
      <rPr>
        <sz val="11"/>
        <color theme="1"/>
        <rFont val="Calibri"/>
        <family val="2"/>
        <scheme val="minor"/>
      </rPr>
      <t xml:space="preserve"> item on that line.  Column F will multiply the quantity  (Column D) by the cost per Item (Column E) to determine the total annual subscription fee.  Column G will mulitply Column F to get the 5-year cost of ownership.   
The first three lines have already been filled out to capture the potential growth of cloud storage costs.  The Yearly Cost on Column E  on these lines should be the 'per TB' cost of the storage.   If your solution will not incur any cloud storage costs, put '0' in rows 47, 48, and 49 of Column E, </t>
    </r>
    <r>
      <rPr>
        <i/>
        <sz val="11"/>
        <color theme="1"/>
        <rFont val="Calibri"/>
        <family val="2"/>
        <scheme val="minor"/>
      </rPr>
      <t>Yearly Cost Per Item.</t>
    </r>
    <r>
      <rPr>
        <sz val="11"/>
        <color theme="1"/>
        <rFont val="Calibri"/>
        <family val="2"/>
        <scheme val="minor"/>
      </rPr>
      <t xml:space="preserve">  Because OGS does not anticpate needing more the 100TB during the first year of this application, The 'N</t>
    </r>
    <r>
      <rPr>
        <i/>
        <sz val="11"/>
        <color theme="1"/>
        <rFont val="Calibri"/>
        <family val="2"/>
        <scheme val="minor"/>
      </rPr>
      <t>umber of Years Required</t>
    </r>
    <r>
      <rPr>
        <sz val="11"/>
        <color theme="1"/>
        <rFont val="Calibri"/>
        <family val="2"/>
        <scheme val="minor"/>
      </rPr>
      <t xml:space="preserve">' (Column G) for years 2 and 3 will be set to 4 years and 3 years, respectively. </t>
    </r>
  </si>
  <si>
    <r>
      <t xml:space="preserve">For the Cloud Service Costs table below, enter any additional costs for any Cloud hosting services needed to add up to 60 additional names users to the solution.  This must include  any  XaaS (i.g., Platform as a Service, Software as a Service, etc.) costs.  Do not include any on-prem subscription software costs included above.  In column E, enter the yearly subscription cost for </t>
    </r>
    <r>
      <rPr>
        <b/>
        <sz val="11"/>
        <color theme="1"/>
        <rFont val="Calibri"/>
        <family val="2"/>
        <scheme val="minor"/>
      </rPr>
      <t>each</t>
    </r>
    <r>
      <rPr>
        <sz val="11"/>
        <color theme="1"/>
        <rFont val="Calibri"/>
        <family val="2"/>
        <scheme val="minor"/>
      </rPr>
      <t xml:space="preserve"> item on that line.  Column F will multiply the quantity  (Column D) by the cost per Item (Column E) to determine the total annual subscription fee.  Because OGS does not anticipate expending this immediately to additioan agencies in YEar 1, Column G will mulitply Column F to get the 4-year cost of ownership.    Also, there are no additional storage costs, as all expected storage costs have been captured in the </t>
    </r>
    <r>
      <rPr>
        <i/>
        <sz val="11"/>
        <color theme="1"/>
        <rFont val="Calibri"/>
        <family val="2"/>
        <scheme val="minor"/>
      </rPr>
      <t>OGS Solution Costs</t>
    </r>
    <r>
      <rPr>
        <sz val="11"/>
        <color theme="1"/>
        <rFont val="Calibri"/>
        <family val="2"/>
        <scheme val="minor"/>
      </rPr>
      <t xml:space="preserve">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</si>
</sst>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4"/>
      <color theme="1"/>
      <name val="Calibri"/>
      <family val="2"/>
      <scheme val="minor"/>
    </font>
    <font>
      <b/>
      <sz val="14"/>
      <color theme="0"/>
      <name val="Calibri"/>
      <family val="2"/>
      <scheme val="minor"/>
    </font>
    <font>
      <b/>
      <sz val="12"/>
      <color theme="0"/>
      <name val="Calibri"/>
      <family val="2"/>
      <scheme val="minor"/>
    </font>
    <font>
      <b/>
      <sz val="18"/>
      <color theme="0"/>
      <name val="Calibri"/>
      <family val="2"/>
      <scheme val="minor"/>
    </font>
    <font>
      <b/>
      <sz val="11"/>
      <color theme="1"/>
      <name val="Calibri"/>
      <family val="2"/>
      <scheme val="minor"/>
    </font>
    <font>
      <i/>
      <sz val="11"/>
      <color theme="1"/>
      <name val="Calibri"/>
      <family val="2"/>
      <scheme val="minor"/>
    </font>
    <font>
      <u/>
      <sz val="14"/>
      <color theme="1"/>
      <name val="Calibri"/>
      <family val="2"/>
      <scheme val="minor"/>
    </font>
    <font>
      <b/>
      <u/>
      <sz val="14"/>
      <color theme="1"/>
      <name val="Calibri"/>
      <family val="2"/>
      <scheme val="minor"/>
    </font>
    <font>
      <u/>
      <sz val="11"/>
      <color theme="1"/>
      <name val="Calibri"/>
      <family val="2"/>
      <scheme val="minor"/>
    </font>
    <font>
      <b/>
      <u/>
      <sz val="14"/>
      <color theme="0"/>
      <name val="Calibri"/>
      <family val="2"/>
      <scheme val="minor"/>
    </font>
    <font>
      <sz val="11"/>
      <color rgb="FFFF0000"/>
      <name val="Calibri"/>
      <family val="2"/>
      <scheme val="minor"/>
    </font>
    <font>
      <sz val="11"/>
      <color rgb="FF00B050"/>
      <name val="Calibri"/>
      <family val="2"/>
      <scheme val="minor"/>
    </font>
    <font>
      <b/>
      <sz val="18"/>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0" xfId="0" applyAlignment="1">
      <alignment horizontal="center" wrapText="1"/>
    </xf>
    <xf numFmtId="0" fontId="0" fillId="4" borderId="1" xfId="0" applyFill="1" applyBorder="1" applyProtection="1">
      <protection locked="0"/>
    </xf>
    <xf numFmtId="0" fontId="0" fillId="4" borderId="2" xfId="0" applyFill="1" applyBorder="1" applyProtection="1">
      <protection locked="0"/>
    </xf>
    <xf numFmtId="44" fontId="0" fillId="4" borderId="2" xfId="1" applyFont="1" applyFill="1" applyBorder="1" applyProtection="1">
      <protection locked="0"/>
    </xf>
    <xf numFmtId="44" fontId="0" fillId="5" borderId="3" xfId="1" applyFont="1" applyFill="1" applyBorder="1"/>
    <xf numFmtId="44" fontId="0" fillId="5" borderId="6" xfId="1" applyFont="1" applyFill="1" applyBorder="1"/>
    <xf numFmtId="44" fontId="0" fillId="5" borderId="7" xfId="1" applyFont="1" applyFill="1" applyBorder="1"/>
    <xf numFmtId="0" fontId="4" fillId="0" borderId="0" xfId="0" applyFont="1" applyFill="1" applyBorder="1" applyAlignment="1">
      <alignment horizontal="center" vertical="center"/>
    </xf>
    <xf numFmtId="44" fontId="7" fillId="5" borderId="6" xfId="1" applyFont="1" applyFill="1" applyBorder="1"/>
    <xf numFmtId="0" fontId="0" fillId="0" borderId="0" xfId="0" applyAlignment="1">
      <alignment vertical="center"/>
    </xf>
    <xf numFmtId="0" fontId="0" fillId="4" borderId="2" xfId="0" applyFill="1" applyBorder="1" applyAlignment="1" applyProtection="1">
      <alignment vertical="center"/>
      <protection locked="0"/>
    </xf>
    <xf numFmtId="0" fontId="14" fillId="0" borderId="0" xfId="0" applyFont="1"/>
    <xf numFmtId="0" fontId="14" fillId="0" borderId="0" xfId="0" applyFont="1" applyAlignment="1">
      <alignment wrapText="1"/>
    </xf>
    <xf numFmtId="0" fontId="14" fillId="0" borderId="0" xfId="0" applyFont="1" applyAlignment="1">
      <alignment horizontal="center" wrapText="1"/>
    </xf>
    <xf numFmtId="0" fontId="2" fillId="2" borderId="23" xfId="0" applyFont="1" applyFill="1" applyBorder="1" applyAlignment="1">
      <alignment horizontal="center" wrapText="1"/>
    </xf>
    <xf numFmtId="0" fontId="0" fillId="0" borderId="0" xfId="0" applyBorder="1"/>
    <xf numFmtId="0" fontId="0" fillId="0" borderId="30" xfId="0" applyBorder="1"/>
    <xf numFmtId="0" fontId="0" fillId="0" borderId="14" xfId="0" applyBorder="1"/>
    <xf numFmtId="44" fontId="7" fillId="5" borderId="2" xfId="1" applyFont="1" applyFill="1" applyBorder="1"/>
    <xf numFmtId="44" fontId="0" fillId="5" borderId="33" xfId="1" applyFont="1" applyFill="1" applyBorder="1"/>
    <xf numFmtId="0" fontId="0" fillId="4" borderId="4" xfId="0" applyFill="1" applyBorder="1" applyProtection="1">
      <protection locked="0"/>
    </xf>
    <xf numFmtId="0" fontId="0" fillId="4" borderId="5" xfId="0" applyFill="1" applyBorder="1" applyProtection="1">
      <protection locked="0"/>
    </xf>
    <xf numFmtId="0" fontId="0" fillId="0" borderId="0" xfId="0" applyAlignment="1">
      <alignment horizontal="right"/>
    </xf>
    <xf numFmtId="0" fontId="0" fillId="0" borderId="0" xfId="0" applyAlignment="1">
      <alignment horizontal="center"/>
    </xf>
    <xf numFmtId="0" fontId="0" fillId="0" borderId="0" xfId="0" applyBorder="1" applyAlignment="1">
      <alignment horizontal="right"/>
    </xf>
    <xf numFmtId="0" fontId="0" fillId="4" borderId="2" xfId="0" applyFill="1" applyBorder="1"/>
    <xf numFmtId="0" fontId="0" fillId="5" borderId="2" xfId="0" applyFill="1" applyBorder="1"/>
    <xf numFmtId="0" fontId="7" fillId="0" borderId="0" xfId="0" applyFont="1"/>
    <xf numFmtId="0" fontId="0" fillId="4" borderId="2" xfId="1" applyNumberFormat="1" applyFont="1" applyFill="1" applyBorder="1" applyProtection="1">
      <protection locked="0"/>
    </xf>
    <xf numFmtId="0" fontId="0" fillId="4" borderId="5" xfId="1" applyNumberFormat="1" applyFont="1" applyFill="1" applyBorder="1" applyProtection="1">
      <protection locked="0"/>
    </xf>
    <xf numFmtId="0" fontId="0" fillId="4" borderId="1" xfId="0" applyFill="1" applyBorder="1" applyProtection="1"/>
    <xf numFmtId="0" fontId="0" fillId="4" borderId="2" xfId="0" applyFill="1" applyBorder="1" applyProtection="1"/>
    <xf numFmtId="3" fontId="0" fillId="5" borderId="1" xfId="0" applyNumberFormat="1" applyFill="1" applyBorder="1" applyProtection="1"/>
    <xf numFmtId="0" fontId="0" fillId="5" borderId="20" xfId="0" applyFill="1" applyBorder="1" applyProtection="1"/>
    <xf numFmtId="37" fontId="0" fillId="5" borderId="23" xfId="1" applyNumberFormat="1" applyFont="1" applyFill="1" applyBorder="1" applyProtection="1"/>
    <xf numFmtId="0" fontId="0" fillId="5" borderId="1" xfId="0" applyFill="1" applyBorder="1" applyProtection="1"/>
    <xf numFmtId="44" fontId="0" fillId="5" borderId="20" xfId="1" applyFont="1" applyFill="1" applyBorder="1" applyProtection="1"/>
    <xf numFmtId="9" fontId="0" fillId="0" borderId="16" xfId="2" applyFont="1" applyBorder="1" applyProtection="1">
      <protection locked="0"/>
    </xf>
    <xf numFmtId="0" fontId="0" fillId="0" borderId="16" xfId="0" applyBorder="1" applyProtection="1">
      <protection locked="0"/>
    </xf>
    <xf numFmtId="44" fontId="0" fillId="5" borderId="6" xfId="1" applyFont="1" applyFill="1" applyBorder="1" applyProtection="1"/>
    <xf numFmtId="44" fontId="0" fillId="5" borderId="2" xfId="1" applyFont="1" applyFill="1" applyBorder="1" applyProtection="1"/>
    <xf numFmtId="44" fontId="0" fillId="4" borderId="3" xfId="1" applyFont="1" applyFill="1" applyBorder="1" applyProtection="1">
      <protection locked="0"/>
    </xf>
    <xf numFmtId="0" fontId="0" fillId="4" borderId="3" xfId="1" applyNumberFormat="1" applyFont="1" applyFill="1" applyBorder="1" applyProtection="1">
      <protection locked="0"/>
    </xf>
    <xf numFmtId="8" fontId="0" fillId="5" borderId="20" xfId="0" applyNumberFormat="1" applyFill="1" applyBorder="1" applyProtection="1"/>
    <xf numFmtId="0" fontId="0" fillId="0" borderId="0" xfId="0" applyAlignment="1">
      <alignment wrapText="1"/>
    </xf>
    <xf numFmtId="0" fontId="0" fillId="0" borderId="39" xfId="0" applyBorder="1"/>
    <xf numFmtId="0" fontId="0" fillId="0" borderId="0" xfId="0"/>
    <xf numFmtId="0" fontId="6" fillId="2" borderId="0" xfId="0" applyFont="1" applyFill="1" applyBorder="1" applyAlignment="1">
      <alignment horizontal="center" vertical="center"/>
    </xf>
    <xf numFmtId="0" fontId="6" fillId="2" borderId="40" xfId="0" applyFont="1" applyFill="1" applyBorder="1" applyAlignment="1">
      <alignment horizontal="center" vertical="center"/>
    </xf>
    <xf numFmtId="0" fontId="16" fillId="2" borderId="0" xfId="0" applyFont="1" applyFill="1" applyBorder="1" applyAlignment="1">
      <alignment horizontal="right" wrapText="1"/>
    </xf>
    <xf numFmtId="0" fontId="16" fillId="2" borderId="40" xfId="0" applyFont="1" applyFill="1" applyBorder="1" applyAlignment="1">
      <alignment horizontal="right" wrapText="1"/>
    </xf>
    <xf numFmtId="0" fontId="15" fillId="3" borderId="0" xfId="0" applyFont="1" applyFill="1" applyBorder="1" applyAlignment="1">
      <alignment horizontal="right"/>
    </xf>
    <xf numFmtId="0" fontId="15" fillId="3" borderId="40" xfId="0" applyFont="1" applyFill="1" applyBorder="1" applyAlignment="1">
      <alignment horizontal="right"/>
    </xf>
    <xf numFmtId="0" fontId="3" fillId="4" borderId="23" xfId="0" applyFont="1" applyFill="1" applyBorder="1" applyAlignment="1" applyProtection="1">
      <alignment horizontal="center"/>
      <protection locked="0"/>
    </xf>
    <xf numFmtId="0" fontId="3" fillId="4" borderId="24" xfId="0" applyFont="1" applyFill="1" applyBorder="1" applyAlignment="1" applyProtection="1">
      <alignment horizontal="center"/>
      <protection locked="0"/>
    </xf>
    <xf numFmtId="0" fontId="3" fillId="4" borderId="32" xfId="0" applyFont="1" applyFill="1" applyBorder="1" applyAlignment="1" applyProtection="1">
      <alignment horizontal="center"/>
      <protection locked="0"/>
    </xf>
    <xf numFmtId="0" fontId="0" fillId="0" borderId="16" xfId="0" applyBorder="1" applyProtection="1">
      <protection locked="0"/>
    </xf>
    <xf numFmtId="0" fontId="0" fillId="0" borderId="24" xfId="0" applyBorder="1" applyProtection="1">
      <protection locked="0"/>
    </xf>
    <xf numFmtId="0" fontId="0" fillId="0" borderId="24" xfId="0" applyNumberFormat="1" applyBorder="1" applyProtection="1">
      <protection locked="0"/>
    </xf>
    <xf numFmtId="0" fontId="0" fillId="0" borderId="16" xfId="0" applyBorder="1"/>
    <xf numFmtId="0" fontId="14" fillId="0" borderId="0" xfId="0" applyFont="1" applyAlignment="1">
      <alignment wrapText="1"/>
    </xf>
    <xf numFmtId="0" fontId="0" fillId="0" borderId="0" xfId="0" applyAlignment="1"/>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22" xfId="0" applyFont="1" applyFill="1" applyBorder="1" applyAlignment="1">
      <alignment horizontal="right" wrapText="1"/>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right"/>
    </xf>
    <xf numFmtId="0" fontId="5" fillId="2" borderId="13" xfId="0" applyFont="1" applyFill="1" applyBorder="1" applyAlignment="1">
      <alignment horizontal="right"/>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15" xfId="0" applyBorder="1" applyAlignment="1">
      <alignment wrapText="1"/>
    </xf>
    <xf numFmtId="0" fontId="0" fillId="0" borderId="16" xfId="0" applyBorder="1" applyAlignment="1">
      <alignment wrapText="1"/>
    </xf>
    <xf numFmtId="0" fontId="0" fillId="0" borderId="31" xfId="0" applyBorder="1" applyAlignment="1">
      <alignment wrapText="1"/>
    </xf>
    <xf numFmtId="0" fontId="5" fillId="2" borderId="4" xfId="0" applyFont="1" applyFill="1" applyBorder="1" applyAlignment="1">
      <alignment horizontal="right"/>
    </xf>
    <xf numFmtId="0" fontId="5" fillId="2" borderId="5" xfId="0" applyFont="1" applyFill="1" applyBorder="1" applyAlignment="1">
      <alignment horizontal="right"/>
    </xf>
    <xf numFmtId="0" fontId="0" fillId="0" borderId="17"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1" xfId="0" applyFont="1" applyFill="1" applyBorder="1" applyAlignment="1">
      <alignment horizontal="center" vertical="center"/>
    </xf>
    <xf numFmtId="0" fontId="14" fillId="0" borderId="14" xfId="0" applyFont="1" applyFill="1" applyBorder="1" applyAlignment="1">
      <alignment horizontal="center" vertical="center" wrapText="1"/>
    </xf>
    <xf numFmtId="0" fontId="0" fillId="0" borderId="0" xfId="0" applyFont="1" applyAlignment="1">
      <alignment wrapText="1"/>
    </xf>
    <xf numFmtId="0" fontId="14" fillId="0" borderId="14" xfId="0" applyFont="1" applyBorder="1" applyAlignment="1">
      <alignment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3" fillId="0" borderId="11" xfId="0" applyFont="1" applyBorder="1" applyAlignment="1">
      <alignment wrapText="1"/>
    </xf>
    <xf numFmtId="0" fontId="3" fillId="0" borderId="12" xfId="0" applyFont="1" applyBorder="1" applyAlignment="1">
      <alignment wrapText="1"/>
    </xf>
    <xf numFmtId="0" fontId="3" fillId="0" borderId="21"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5" fillId="2" borderId="41" xfId="0" applyFont="1" applyFill="1" applyBorder="1" applyAlignment="1">
      <alignment horizontal="right"/>
    </xf>
    <xf numFmtId="0" fontId="5" fillId="2" borderId="37" xfId="0" applyFont="1" applyFill="1" applyBorder="1" applyAlignment="1">
      <alignment horizontal="right"/>
    </xf>
    <xf numFmtId="0" fontId="5" fillId="2" borderId="42" xfId="0" applyFont="1" applyFill="1" applyBorder="1" applyAlignment="1">
      <alignment horizontal="right"/>
    </xf>
    <xf numFmtId="0" fontId="4" fillId="2" borderId="2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xf>
    <xf numFmtId="0" fontId="0" fillId="0" borderId="15" xfId="0" applyFont="1" applyBorder="1" applyAlignment="1">
      <alignment wrapText="1"/>
    </xf>
    <xf numFmtId="0" fontId="0" fillId="0" borderId="16" xfId="0" applyFont="1" applyBorder="1" applyAlignment="1">
      <alignment wrapText="1"/>
    </xf>
    <xf numFmtId="0" fontId="0" fillId="0" borderId="31" xfId="0" applyFont="1" applyBorder="1" applyAlignment="1">
      <alignment wrapText="1"/>
    </xf>
    <xf numFmtId="0" fontId="15" fillId="3" borderId="34" xfId="0" applyFont="1" applyFill="1" applyBorder="1" applyAlignment="1">
      <alignment horizontal="right"/>
    </xf>
    <xf numFmtId="0" fontId="15" fillId="3" borderId="35" xfId="0" applyFont="1" applyFill="1" applyBorder="1" applyAlignment="1">
      <alignment horizontal="right"/>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0" fillId="0" borderId="29" xfId="0" applyFont="1" applyBorder="1" applyAlignment="1">
      <alignment wrapText="1"/>
    </xf>
    <xf numFmtId="0" fontId="0" fillId="0" borderId="24" xfId="0" applyFont="1" applyBorder="1" applyAlignment="1">
      <alignment wrapText="1"/>
    </xf>
    <xf numFmtId="0" fontId="0" fillId="0" borderId="28" xfId="0" applyFont="1" applyBorder="1" applyAlignment="1">
      <alignment wrapText="1"/>
    </xf>
    <xf numFmtId="0" fontId="3" fillId="4" borderId="36" xfId="0" applyFont="1" applyFill="1" applyBorder="1" applyAlignment="1" applyProtection="1">
      <alignment horizontal="center"/>
      <protection locked="0"/>
    </xf>
    <xf numFmtId="0" fontId="3" fillId="4" borderId="37" xfId="0" applyFont="1" applyFill="1" applyBorder="1" applyAlignment="1" applyProtection="1">
      <alignment horizontal="center"/>
      <protection locked="0"/>
    </xf>
    <xf numFmtId="0" fontId="3" fillId="4" borderId="38" xfId="0" applyFont="1" applyFill="1" applyBorder="1" applyAlignment="1" applyProtection="1">
      <alignment horizontal="center"/>
      <protection locked="0"/>
    </xf>
    <xf numFmtId="0" fontId="0"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6" fillId="2" borderId="1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0121-3E08-4EDD-8A98-68DB91BC3262}">
  <dimension ref="A1:H22"/>
  <sheetViews>
    <sheetView showWhiteSpace="0" view="pageLayout" zoomScaleNormal="100" workbookViewId="0">
      <selection activeCell="C6" sqref="C6"/>
    </sheetView>
  </sheetViews>
  <sheetFormatPr defaultRowHeight="15" x14ac:dyDescent="0.25"/>
  <cols>
    <col min="2" max="2" width="34" customWidth="1"/>
    <col min="3" max="3" width="13.42578125" customWidth="1"/>
    <col min="4" max="4" width="8.85546875" customWidth="1"/>
    <col min="6" max="6" width="28" customWidth="1"/>
    <col min="7" max="7" width="19.42578125" customWidth="1"/>
  </cols>
  <sheetData>
    <row r="1" spans="1:8" ht="44.25" customHeight="1" x14ac:dyDescent="0.25">
      <c r="A1" s="51" t="s">
        <v>81</v>
      </c>
      <c r="B1" s="51"/>
      <c r="C1" s="51"/>
      <c r="D1" s="51"/>
      <c r="E1" s="51"/>
      <c r="F1" s="52"/>
      <c r="G1" s="11"/>
      <c r="H1" s="11"/>
    </row>
    <row r="2" spans="1:8" ht="29.25" customHeight="1" x14ac:dyDescent="0.35">
      <c r="A2" s="55" t="s">
        <v>0</v>
      </c>
      <c r="B2" s="56"/>
      <c r="C2" s="57"/>
      <c r="D2" s="58"/>
      <c r="E2" s="58"/>
      <c r="F2" s="59"/>
    </row>
    <row r="3" spans="1:8" ht="44.25" customHeight="1" x14ac:dyDescent="0.35">
      <c r="A3" s="53" t="s">
        <v>95</v>
      </c>
      <c r="B3" s="53"/>
      <c r="C3" s="53"/>
      <c r="D3" s="53"/>
      <c r="E3" s="54"/>
      <c r="F3" s="22">
        <f>SUM('OGS Solution Costs'!E91,'Additional Agencies'' Costs'!E79)</f>
        <v>0</v>
      </c>
    </row>
    <row r="6" spans="1:8" x14ac:dyDescent="0.25">
      <c r="B6" t="s">
        <v>82</v>
      </c>
      <c r="C6" s="41" t="s">
        <v>83</v>
      </c>
      <c r="D6" t="s">
        <v>84</v>
      </c>
      <c r="E6" s="42"/>
      <c r="F6" t="s">
        <v>85</v>
      </c>
    </row>
    <row r="8" spans="1:8" x14ac:dyDescent="0.25">
      <c r="C8" s="41" t="s">
        <v>83</v>
      </c>
      <c r="D8" t="s">
        <v>84</v>
      </c>
      <c r="E8" s="42"/>
      <c r="F8" t="s">
        <v>85</v>
      </c>
    </row>
    <row r="11" spans="1:8" ht="30.75" customHeight="1" x14ac:dyDescent="0.25">
      <c r="B11" s="28" t="s">
        <v>86</v>
      </c>
      <c r="C11" s="63"/>
      <c r="D11" s="63"/>
      <c r="E11" s="63"/>
      <c r="F11" s="63"/>
    </row>
    <row r="12" spans="1:8" x14ac:dyDescent="0.25">
      <c r="C12" s="27" t="s">
        <v>87</v>
      </c>
      <c r="D12" s="27"/>
    </row>
    <row r="13" spans="1:8" ht="28.5" customHeight="1" x14ac:dyDescent="0.25">
      <c r="B13" s="26" t="s">
        <v>88</v>
      </c>
      <c r="C13" s="60"/>
      <c r="D13" s="60"/>
      <c r="E13" s="60"/>
      <c r="F13" s="60"/>
    </row>
    <row r="14" spans="1:8" ht="28.5" customHeight="1" x14ac:dyDescent="0.25">
      <c r="B14" s="26" t="s">
        <v>13</v>
      </c>
      <c r="C14" s="61"/>
      <c r="D14" s="61"/>
      <c r="E14" s="61"/>
      <c r="F14" s="61"/>
    </row>
    <row r="15" spans="1:8" ht="30" customHeight="1" x14ac:dyDescent="0.25">
      <c r="B15" s="26" t="s">
        <v>89</v>
      </c>
      <c r="C15" s="61"/>
      <c r="D15" s="61"/>
      <c r="E15" s="61"/>
      <c r="F15" s="61"/>
    </row>
    <row r="16" spans="1:8" ht="30" customHeight="1" x14ac:dyDescent="0.25">
      <c r="B16" s="26" t="s">
        <v>90</v>
      </c>
      <c r="C16" s="62"/>
      <c r="D16" s="62"/>
      <c r="E16" s="62"/>
      <c r="F16" s="62"/>
    </row>
    <row r="19" spans="1:7" ht="17.25" customHeight="1" x14ac:dyDescent="0.25">
      <c r="A19" s="31" t="s">
        <v>91</v>
      </c>
    </row>
    <row r="20" spans="1:7" x14ac:dyDescent="0.25">
      <c r="A20" s="29"/>
      <c r="B20" s="49" t="s">
        <v>93</v>
      </c>
      <c r="C20" s="50"/>
      <c r="D20" s="50"/>
      <c r="E20" s="50"/>
      <c r="F20" s="50"/>
      <c r="G20" s="50"/>
    </row>
    <row r="21" spans="1:7" x14ac:dyDescent="0.25">
      <c r="A21" s="30"/>
      <c r="B21" s="49" t="s">
        <v>94</v>
      </c>
      <c r="C21" s="50"/>
      <c r="D21" s="50"/>
      <c r="E21" s="50"/>
      <c r="F21" s="50"/>
      <c r="G21" s="50"/>
    </row>
    <row r="22" spans="1:7" ht="30.75" customHeight="1" x14ac:dyDescent="0.25">
      <c r="B22" s="48" t="s">
        <v>92</v>
      </c>
      <c r="C22" s="48"/>
      <c r="D22" s="48"/>
      <c r="E22" s="48"/>
      <c r="F22" s="48"/>
      <c r="G22" s="48"/>
    </row>
  </sheetData>
  <sheetProtection algorithmName="SHA-512" hashValue="RpsOIbt+E02U0c4nPuih8sSWGK9KTWBQOIurAqB8r8KL+zGhyg9o7Gz8yoKR7GqvR7EDdv3AIyVy6/6nsDF5KQ==" saltValue="P/8DXwhmx2z2MApPfN7i4w==" spinCount="100000" sheet="1" objects="1" scenarios="1" selectLockedCells="1"/>
  <mergeCells count="12">
    <mergeCell ref="B22:G22"/>
    <mergeCell ref="B20:G20"/>
    <mergeCell ref="B21:G21"/>
    <mergeCell ref="A1:F1"/>
    <mergeCell ref="A3:E3"/>
    <mergeCell ref="A2:B2"/>
    <mergeCell ref="C2:F2"/>
    <mergeCell ref="C13:F13"/>
    <mergeCell ref="C14:F14"/>
    <mergeCell ref="C15:F15"/>
    <mergeCell ref="C16:F16"/>
    <mergeCell ref="C11:F11"/>
  </mergeCells>
  <pageMargins left="0.7" right="0.70833333333333337" top="0.75" bottom="0.75" header="0.3" footer="0.3"/>
  <pageSetup orientation="landscape" r:id="rId1"/>
  <headerFooter>
    <oddHeader>&amp;LOGS
RFP 2323&amp;C&amp;"-,Bold"&amp;12RFP Attachment 1
Cost Proposal Form&amp;RMedia Asset Management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6FB1F-0921-43AE-8909-C5B03A3C4C46}">
  <sheetPr>
    <pageSetUpPr fitToPage="1"/>
  </sheetPr>
  <dimension ref="A1:L91"/>
  <sheetViews>
    <sheetView tabSelected="1" view="pageLayout" topLeftCell="A72" zoomScaleNormal="90" workbookViewId="0">
      <selection activeCell="B78" sqref="B78"/>
    </sheetView>
  </sheetViews>
  <sheetFormatPr defaultRowHeight="15" x14ac:dyDescent="0.25"/>
  <cols>
    <col min="1" max="1" width="23.5703125" customWidth="1"/>
    <col min="2" max="2" width="47.140625" customWidth="1"/>
    <col min="3" max="3" width="18.28515625" customWidth="1"/>
    <col min="4" max="4" width="13.28515625" customWidth="1"/>
    <col min="5" max="5" width="14.140625" customWidth="1"/>
    <col min="6" max="6" width="14.85546875" customWidth="1"/>
    <col min="7" max="7" width="16" customWidth="1"/>
    <col min="8" max="8" width="16.28515625" customWidth="1"/>
    <col min="9" max="9" width="14" customWidth="1"/>
  </cols>
  <sheetData>
    <row r="1" spans="1:12" ht="31.5" customHeight="1" thickBot="1" x14ac:dyDescent="0.4">
      <c r="A1" s="110" t="s">
        <v>0</v>
      </c>
      <c r="B1" s="111"/>
      <c r="C1" s="118"/>
      <c r="D1" s="119"/>
      <c r="E1" s="119"/>
      <c r="F1" s="119"/>
      <c r="G1" s="119"/>
      <c r="H1" s="120"/>
    </row>
    <row r="2" spans="1:12" ht="80.25" customHeight="1" thickBot="1" x14ac:dyDescent="0.35">
      <c r="A2" s="95" t="s">
        <v>71</v>
      </c>
      <c r="B2" s="96"/>
      <c r="C2" s="96"/>
      <c r="D2" s="96"/>
      <c r="E2" s="96"/>
      <c r="F2" s="96"/>
      <c r="G2" s="96"/>
      <c r="H2" s="97"/>
      <c r="I2" s="64"/>
      <c r="J2" s="48"/>
      <c r="K2" s="48"/>
      <c r="L2" s="65"/>
    </row>
    <row r="3" spans="1:12" ht="15.75" thickBot="1" x14ac:dyDescent="0.3"/>
    <row r="4" spans="1:12" ht="30" customHeight="1" x14ac:dyDescent="0.25">
      <c r="A4" s="112" t="s">
        <v>35</v>
      </c>
      <c r="B4" s="113"/>
      <c r="C4" s="113"/>
      <c r="D4" s="113"/>
      <c r="E4" s="113"/>
      <c r="F4" s="113"/>
      <c r="G4" s="113"/>
      <c r="H4" s="114"/>
    </row>
    <row r="5" spans="1:12" ht="68.25" customHeight="1" x14ac:dyDescent="0.25">
      <c r="A5" s="115" t="s">
        <v>74</v>
      </c>
      <c r="B5" s="116"/>
      <c r="C5" s="116"/>
      <c r="D5" s="116"/>
      <c r="E5" s="116"/>
      <c r="F5" s="116"/>
      <c r="G5" s="116"/>
      <c r="H5" s="117"/>
    </row>
    <row r="6" spans="1:12" ht="72.599999999999994" customHeight="1" x14ac:dyDescent="0.25">
      <c r="A6" s="1" t="s">
        <v>10</v>
      </c>
      <c r="B6" s="2" t="s">
        <v>2</v>
      </c>
      <c r="C6" s="2" t="s">
        <v>3</v>
      </c>
      <c r="D6" s="2" t="s">
        <v>101</v>
      </c>
      <c r="E6" s="2" t="s">
        <v>8</v>
      </c>
      <c r="F6" s="2" t="s">
        <v>9</v>
      </c>
      <c r="G6" s="2" t="s">
        <v>64</v>
      </c>
      <c r="H6" s="3" t="s">
        <v>4</v>
      </c>
    </row>
    <row r="7" spans="1:12" x14ac:dyDescent="0.25">
      <c r="A7" s="5"/>
      <c r="B7" s="6"/>
      <c r="C7" s="6"/>
      <c r="D7" s="6"/>
      <c r="E7" s="6"/>
      <c r="F7" s="7"/>
      <c r="G7" s="32"/>
      <c r="H7" s="8">
        <f>(D7*E7)+(F7*G7)</f>
        <v>0</v>
      </c>
    </row>
    <row r="8" spans="1:12" x14ac:dyDescent="0.25">
      <c r="A8" s="5"/>
      <c r="B8" s="6"/>
      <c r="C8" s="6"/>
      <c r="D8" s="6"/>
      <c r="E8" s="6"/>
      <c r="F8" s="7"/>
      <c r="G8" s="32"/>
      <c r="H8" s="8">
        <f t="shared" ref="H8:H14" si="0">(D8*E8)+(F8*G8)</f>
        <v>0</v>
      </c>
    </row>
    <row r="9" spans="1:12" x14ac:dyDescent="0.25">
      <c r="A9" s="5"/>
      <c r="B9" s="6"/>
      <c r="C9" s="6"/>
      <c r="D9" s="6"/>
      <c r="E9" s="6"/>
      <c r="F9" s="7"/>
      <c r="G9" s="32"/>
      <c r="H9" s="8">
        <f t="shared" si="0"/>
        <v>0</v>
      </c>
    </row>
    <row r="10" spans="1:12" x14ac:dyDescent="0.25">
      <c r="A10" s="5"/>
      <c r="B10" s="6"/>
      <c r="C10" s="6"/>
      <c r="D10" s="6"/>
      <c r="E10" s="6"/>
      <c r="F10" s="7"/>
      <c r="G10" s="32"/>
      <c r="H10" s="8">
        <f t="shared" si="0"/>
        <v>0</v>
      </c>
    </row>
    <row r="11" spans="1:12" x14ac:dyDescent="0.25">
      <c r="A11" s="5"/>
      <c r="B11" s="6"/>
      <c r="C11" s="6"/>
      <c r="D11" s="6"/>
      <c r="E11" s="6"/>
      <c r="F11" s="7"/>
      <c r="G11" s="32"/>
      <c r="H11" s="8">
        <f t="shared" si="0"/>
        <v>0</v>
      </c>
    </row>
    <row r="12" spans="1:12" x14ac:dyDescent="0.25">
      <c r="A12" s="5"/>
      <c r="B12" s="6"/>
      <c r="C12" s="6"/>
      <c r="D12" s="6"/>
      <c r="E12" s="6"/>
      <c r="F12" s="7"/>
      <c r="G12" s="32"/>
      <c r="H12" s="8">
        <f t="shared" si="0"/>
        <v>0</v>
      </c>
    </row>
    <row r="13" spans="1:12" x14ac:dyDescent="0.25">
      <c r="A13" s="5"/>
      <c r="B13" s="6"/>
      <c r="C13" s="6"/>
      <c r="D13" s="6"/>
      <c r="E13" s="6"/>
      <c r="F13" s="7"/>
      <c r="G13" s="32"/>
      <c r="H13" s="8">
        <f t="shared" si="0"/>
        <v>0</v>
      </c>
    </row>
    <row r="14" spans="1:12" x14ac:dyDescent="0.25">
      <c r="A14" s="5"/>
      <c r="B14" s="6"/>
      <c r="C14" s="6"/>
      <c r="D14" s="6"/>
      <c r="E14" s="6"/>
      <c r="F14" s="7"/>
      <c r="G14" s="32"/>
      <c r="H14" s="8">
        <f t="shared" si="0"/>
        <v>0</v>
      </c>
    </row>
    <row r="15" spans="1:12" ht="16.5" thickBot="1" x14ac:dyDescent="0.3">
      <c r="A15" s="101" t="s">
        <v>37</v>
      </c>
      <c r="B15" s="102"/>
      <c r="C15" s="102"/>
      <c r="D15" s="102"/>
      <c r="E15" s="102"/>
      <c r="F15" s="102"/>
      <c r="G15" s="103"/>
      <c r="H15" s="9">
        <f>SUM(H7:H14)</f>
        <v>0</v>
      </c>
    </row>
    <row r="17" spans="1:8" ht="15.75" thickBot="1" x14ac:dyDescent="0.3"/>
    <row r="18" spans="1:8" ht="30.75" customHeight="1" x14ac:dyDescent="0.25">
      <c r="A18" s="92" t="s">
        <v>36</v>
      </c>
      <c r="B18" s="93"/>
      <c r="C18" s="93"/>
      <c r="D18" s="93"/>
      <c r="E18" s="93"/>
      <c r="F18" s="93"/>
      <c r="G18" s="93"/>
      <c r="H18" s="94"/>
    </row>
    <row r="19" spans="1:8" ht="26.25" customHeight="1" x14ac:dyDescent="0.25">
      <c r="A19" s="104" t="s">
        <v>96</v>
      </c>
      <c r="B19" s="105"/>
      <c r="C19" s="105"/>
      <c r="D19" s="105"/>
      <c r="E19" s="105"/>
      <c r="F19" s="105"/>
      <c r="G19" s="105"/>
      <c r="H19" s="106"/>
    </row>
    <row r="20" spans="1:8" ht="99" customHeight="1" x14ac:dyDescent="0.25">
      <c r="A20" s="107" t="s">
        <v>97</v>
      </c>
      <c r="B20" s="108"/>
      <c r="C20" s="108"/>
      <c r="D20" s="108"/>
      <c r="E20" s="108"/>
      <c r="F20" s="108"/>
      <c r="G20" s="108"/>
      <c r="H20" s="109"/>
    </row>
    <row r="21" spans="1:8" s="4" customFormat="1" ht="52.5" customHeight="1" x14ac:dyDescent="0.25">
      <c r="A21" s="1" t="s">
        <v>1</v>
      </c>
      <c r="B21" s="2" t="s">
        <v>2</v>
      </c>
      <c r="C21" s="2" t="s">
        <v>3</v>
      </c>
      <c r="D21" s="2" t="s">
        <v>6</v>
      </c>
      <c r="E21" s="2" t="s">
        <v>26</v>
      </c>
      <c r="F21" s="2" t="s">
        <v>72</v>
      </c>
      <c r="G21" s="18" t="s">
        <v>63</v>
      </c>
      <c r="H21" s="3" t="s">
        <v>4</v>
      </c>
    </row>
    <row r="22" spans="1:8" x14ac:dyDescent="0.25">
      <c r="A22" s="5"/>
      <c r="B22" s="6"/>
      <c r="C22" s="6"/>
      <c r="D22" s="6"/>
      <c r="E22" s="7"/>
      <c r="F22" s="7"/>
      <c r="G22" s="32"/>
      <c r="H22" s="8">
        <f t="shared" ref="H22:H27" si="1">(D22*E22)+(F22*G22)</f>
        <v>0</v>
      </c>
    </row>
    <row r="23" spans="1:8" x14ac:dyDescent="0.25">
      <c r="A23" s="5"/>
      <c r="B23" s="6"/>
      <c r="C23" s="6"/>
      <c r="D23" s="6"/>
      <c r="E23" s="7"/>
      <c r="F23" s="7"/>
      <c r="G23" s="32"/>
      <c r="H23" s="8">
        <f t="shared" si="1"/>
        <v>0</v>
      </c>
    </row>
    <row r="24" spans="1:8" x14ac:dyDescent="0.25">
      <c r="A24" s="5"/>
      <c r="B24" s="6"/>
      <c r="C24" s="6"/>
      <c r="D24" s="6"/>
      <c r="E24" s="7"/>
      <c r="F24" s="7"/>
      <c r="G24" s="32"/>
      <c r="H24" s="8">
        <f t="shared" si="1"/>
        <v>0</v>
      </c>
    </row>
    <row r="25" spans="1:8" x14ac:dyDescent="0.25">
      <c r="A25" s="5"/>
      <c r="B25" s="6"/>
      <c r="C25" s="6"/>
      <c r="D25" s="6"/>
      <c r="E25" s="7"/>
      <c r="F25" s="7"/>
      <c r="G25" s="32"/>
      <c r="H25" s="8">
        <f t="shared" si="1"/>
        <v>0</v>
      </c>
    </row>
    <row r="26" spans="1:8" x14ac:dyDescent="0.25">
      <c r="A26" s="5"/>
      <c r="B26" s="6"/>
      <c r="C26" s="6"/>
      <c r="D26" s="6"/>
      <c r="E26" s="7"/>
      <c r="F26" s="7"/>
      <c r="G26" s="32"/>
      <c r="H26" s="8">
        <f t="shared" si="1"/>
        <v>0</v>
      </c>
    </row>
    <row r="27" spans="1:8" ht="15.75" thickBot="1" x14ac:dyDescent="0.3">
      <c r="A27" s="24"/>
      <c r="B27" s="25"/>
      <c r="C27" s="25"/>
      <c r="D27" s="25"/>
      <c r="E27" s="7"/>
      <c r="F27" s="7"/>
      <c r="G27" s="33"/>
      <c r="H27" s="9">
        <f t="shared" si="1"/>
        <v>0</v>
      </c>
    </row>
    <row r="28" spans="1:8" ht="16.5" thickBot="1" x14ac:dyDescent="0.3">
      <c r="A28" s="72" t="s">
        <v>38</v>
      </c>
      <c r="B28" s="73"/>
      <c r="C28" s="73"/>
      <c r="D28" s="73"/>
      <c r="E28" s="73"/>
      <c r="F28" s="73"/>
      <c r="G28" s="74"/>
      <c r="H28" s="23">
        <f>SUM(H22:H27)</f>
        <v>0</v>
      </c>
    </row>
    <row r="29" spans="1:8" ht="74.25" customHeight="1" x14ac:dyDescent="0.25"/>
    <row r="30" spans="1:8" ht="15.75" thickBot="1" x14ac:dyDescent="0.3"/>
    <row r="31" spans="1:8" ht="26.25" customHeight="1" x14ac:dyDescent="0.25">
      <c r="A31" s="75" t="s">
        <v>98</v>
      </c>
      <c r="B31" s="76"/>
      <c r="C31" s="76"/>
      <c r="D31" s="76"/>
      <c r="E31" s="76"/>
      <c r="F31" s="76"/>
      <c r="G31" s="77"/>
      <c r="H31" s="19"/>
    </row>
    <row r="32" spans="1:8" ht="52.5" customHeight="1" x14ac:dyDescent="0.25">
      <c r="A32" s="78" t="s">
        <v>70</v>
      </c>
      <c r="B32" s="79"/>
      <c r="C32" s="79"/>
      <c r="D32" s="79"/>
      <c r="E32" s="79"/>
      <c r="F32" s="79"/>
      <c r="G32" s="80"/>
      <c r="H32" s="19"/>
    </row>
    <row r="33" spans="1:9" ht="45" x14ac:dyDescent="0.25">
      <c r="A33" s="1" t="s">
        <v>1</v>
      </c>
      <c r="B33" s="2" t="s">
        <v>2</v>
      </c>
      <c r="C33" s="2" t="s">
        <v>3</v>
      </c>
      <c r="D33" s="2" t="s">
        <v>6</v>
      </c>
      <c r="E33" s="2" t="s">
        <v>7</v>
      </c>
      <c r="F33" s="2" t="s">
        <v>5</v>
      </c>
      <c r="G33" s="3" t="s">
        <v>4</v>
      </c>
      <c r="H33" s="19"/>
    </row>
    <row r="34" spans="1:9" x14ac:dyDescent="0.25">
      <c r="A34" s="5"/>
      <c r="B34" s="6"/>
      <c r="C34" s="6"/>
      <c r="D34" s="6"/>
      <c r="E34" s="6"/>
      <c r="F34" s="8">
        <f>D34*E34</f>
        <v>0</v>
      </c>
      <c r="G34" s="8">
        <f>F34*5</f>
        <v>0</v>
      </c>
      <c r="H34" s="19"/>
    </row>
    <row r="35" spans="1:9" x14ac:dyDescent="0.25">
      <c r="A35" s="5"/>
      <c r="B35" s="6"/>
      <c r="C35" s="6"/>
      <c r="D35" s="6"/>
      <c r="E35" s="6"/>
      <c r="F35" s="8">
        <f t="shared" ref="F35:F40" si="2">D35*E35</f>
        <v>0</v>
      </c>
      <c r="G35" s="8">
        <f t="shared" ref="G35:G40" si="3">F35*5</f>
        <v>0</v>
      </c>
      <c r="H35" s="19"/>
    </row>
    <row r="36" spans="1:9" x14ac:dyDescent="0.25">
      <c r="A36" s="5"/>
      <c r="B36" s="6"/>
      <c r="C36" s="6"/>
      <c r="D36" s="6"/>
      <c r="E36" s="6"/>
      <c r="F36" s="8">
        <f t="shared" si="2"/>
        <v>0</v>
      </c>
      <c r="G36" s="8">
        <f t="shared" si="3"/>
        <v>0</v>
      </c>
      <c r="H36" s="19"/>
    </row>
    <row r="37" spans="1:9" x14ac:dyDescent="0.25">
      <c r="A37" s="5"/>
      <c r="B37" s="14"/>
      <c r="C37" s="6"/>
      <c r="D37" s="6"/>
      <c r="E37" s="6"/>
      <c r="F37" s="8">
        <f t="shared" si="2"/>
        <v>0</v>
      </c>
      <c r="G37" s="8">
        <f t="shared" si="3"/>
        <v>0</v>
      </c>
      <c r="H37" s="19"/>
    </row>
    <row r="38" spans="1:9" x14ac:dyDescent="0.25">
      <c r="A38" s="5"/>
      <c r="B38" s="6"/>
      <c r="C38" s="6"/>
      <c r="D38" s="6"/>
      <c r="E38" s="6"/>
      <c r="F38" s="8">
        <f t="shared" si="2"/>
        <v>0</v>
      </c>
      <c r="G38" s="8">
        <f t="shared" si="3"/>
        <v>0</v>
      </c>
      <c r="H38" s="19"/>
    </row>
    <row r="39" spans="1:9" x14ac:dyDescent="0.25">
      <c r="A39" s="5"/>
      <c r="B39" s="6"/>
      <c r="C39" s="6"/>
      <c r="D39" s="6"/>
      <c r="E39" s="6"/>
      <c r="F39" s="8">
        <f t="shared" si="2"/>
        <v>0</v>
      </c>
      <c r="G39" s="8">
        <f t="shared" si="3"/>
        <v>0</v>
      </c>
      <c r="H39" s="19"/>
    </row>
    <row r="40" spans="1:9" x14ac:dyDescent="0.25">
      <c r="A40" s="5"/>
      <c r="B40" s="6"/>
      <c r="C40" s="6"/>
      <c r="D40" s="6"/>
      <c r="E40" s="6"/>
      <c r="F40" s="8">
        <f t="shared" si="2"/>
        <v>0</v>
      </c>
      <c r="G40" s="8">
        <f t="shared" si="3"/>
        <v>0</v>
      </c>
      <c r="H40" s="19"/>
    </row>
    <row r="41" spans="1:9" ht="16.5" thickBot="1" x14ac:dyDescent="0.3">
      <c r="A41" s="69" t="s">
        <v>39</v>
      </c>
      <c r="B41" s="70"/>
      <c r="C41" s="70"/>
      <c r="D41" s="70"/>
      <c r="E41" s="70"/>
      <c r="F41" s="71"/>
      <c r="G41" s="9">
        <f>SUM(G34:G40)</f>
        <v>0</v>
      </c>
      <c r="H41" s="19"/>
    </row>
    <row r="42" spans="1:9" ht="15.75" thickBot="1" x14ac:dyDescent="0.3">
      <c r="A42" s="21"/>
      <c r="B42" s="19"/>
      <c r="C42" s="19"/>
      <c r="D42" s="19"/>
      <c r="E42" s="19"/>
      <c r="F42" s="19"/>
      <c r="G42" s="20"/>
      <c r="H42" s="19"/>
    </row>
    <row r="43" spans="1:9" ht="22.5" customHeight="1" thickBot="1" x14ac:dyDescent="0.3">
      <c r="A43" s="72" t="s">
        <v>40</v>
      </c>
      <c r="B43" s="73"/>
      <c r="C43" s="73"/>
      <c r="D43" s="73"/>
      <c r="E43" s="73"/>
      <c r="F43" s="74"/>
      <c r="G43" s="10">
        <f>SUM(H28+G41)</f>
        <v>0</v>
      </c>
      <c r="H43" s="19"/>
    </row>
    <row r="45" spans="1:9" ht="15.75" thickBot="1" x14ac:dyDescent="0.3"/>
    <row r="46" spans="1:9" ht="30" customHeight="1" x14ac:dyDescent="0.25">
      <c r="A46" s="92" t="s">
        <v>41</v>
      </c>
      <c r="B46" s="93"/>
      <c r="C46" s="93"/>
      <c r="D46" s="93"/>
      <c r="E46" s="93"/>
      <c r="F46" s="93"/>
      <c r="G46" s="93"/>
      <c r="H46" s="94"/>
    </row>
    <row r="47" spans="1:9" ht="124.5" customHeight="1" x14ac:dyDescent="0.25">
      <c r="A47" s="107" t="s">
        <v>105</v>
      </c>
      <c r="B47" s="108"/>
      <c r="C47" s="108"/>
      <c r="D47" s="108"/>
      <c r="E47" s="108"/>
      <c r="F47" s="108"/>
      <c r="G47" s="108"/>
      <c r="H47" s="109"/>
    </row>
    <row r="48" spans="1:9" s="4" customFormat="1" ht="45" x14ac:dyDescent="0.25">
      <c r="A48" s="1" t="s">
        <v>25</v>
      </c>
      <c r="B48" s="2" t="s">
        <v>60</v>
      </c>
      <c r="C48" s="2" t="s">
        <v>18</v>
      </c>
      <c r="D48" s="2" t="s">
        <v>16</v>
      </c>
      <c r="E48" s="2" t="s">
        <v>17</v>
      </c>
      <c r="F48" s="2" t="s">
        <v>5</v>
      </c>
      <c r="G48" s="18" t="s">
        <v>69</v>
      </c>
      <c r="H48" s="3" t="s">
        <v>4</v>
      </c>
      <c r="I48" s="17"/>
    </row>
    <row r="49" spans="1:8" x14ac:dyDescent="0.25">
      <c r="A49" s="34" t="s">
        <v>19</v>
      </c>
      <c r="B49" s="35" t="s">
        <v>32</v>
      </c>
      <c r="C49" s="6"/>
      <c r="D49" s="35">
        <v>100</v>
      </c>
      <c r="E49" s="7"/>
      <c r="F49" s="44">
        <f>D49*E49</f>
        <v>0</v>
      </c>
      <c r="G49" s="38">
        <v>5</v>
      </c>
      <c r="H49" s="8">
        <f>F49*G49</f>
        <v>0</v>
      </c>
    </row>
    <row r="50" spans="1:8" x14ac:dyDescent="0.25">
      <c r="A50" s="34" t="s">
        <v>19</v>
      </c>
      <c r="B50" s="35" t="s">
        <v>33</v>
      </c>
      <c r="C50" s="6"/>
      <c r="D50" s="35">
        <v>100</v>
      </c>
      <c r="E50" s="7"/>
      <c r="F50" s="44">
        <f t="shared" ref="F50:F56" si="4">D50*E50</f>
        <v>0</v>
      </c>
      <c r="G50" s="38">
        <v>4</v>
      </c>
      <c r="H50" s="8">
        <f>F50*G50</f>
        <v>0</v>
      </c>
    </row>
    <row r="51" spans="1:8" x14ac:dyDescent="0.25">
      <c r="A51" s="34" t="s">
        <v>19</v>
      </c>
      <c r="B51" s="35" t="s">
        <v>34</v>
      </c>
      <c r="C51" s="6"/>
      <c r="D51" s="35">
        <v>100</v>
      </c>
      <c r="E51" s="7"/>
      <c r="F51" s="44">
        <f t="shared" si="4"/>
        <v>0</v>
      </c>
      <c r="G51" s="38">
        <v>3</v>
      </c>
      <c r="H51" s="8">
        <f>F51*G51</f>
        <v>0</v>
      </c>
    </row>
    <row r="52" spans="1:8" x14ac:dyDescent="0.25">
      <c r="A52" s="5"/>
      <c r="B52" s="6"/>
      <c r="C52" s="6"/>
      <c r="D52" s="6"/>
      <c r="E52" s="7"/>
      <c r="F52" s="44">
        <f t="shared" si="4"/>
        <v>0</v>
      </c>
      <c r="G52" s="38">
        <v>5</v>
      </c>
      <c r="H52" s="8">
        <f t="shared" ref="H52:H56" si="5">F52*5</f>
        <v>0</v>
      </c>
    </row>
    <row r="53" spans="1:8" x14ac:dyDescent="0.25">
      <c r="A53" s="5"/>
      <c r="B53" s="6"/>
      <c r="C53" s="6"/>
      <c r="D53" s="6"/>
      <c r="E53" s="7"/>
      <c r="F53" s="44">
        <f t="shared" si="4"/>
        <v>0</v>
      </c>
      <c r="G53" s="38">
        <v>5</v>
      </c>
      <c r="H53" s="8">
        <f t="shared" si="5"/>
        <v>0</v>
      </c>
    </row>
    <row r="54" spans="1:8" x14ac:dyDescent="0.25">
      <c r="A54" s="5"/>
      <c r="B54" s="6"/>
      <c r="C54" s="6"/>
      <c r="D54" s="6"/>
      <c r="E54" s="7"/>
      <c r="F54" s="44">
        <f t="shared" si="4"/>
        <v>0</v>
      </c>
      <c r="G54" s="38">
        <v>5</v>
      </c>
      <c r="H54" s="8">
        <f t="shared" si="5"/>
        <v>0</v>
      </c>
    </row>
    <row r="55" spans="1:8" x14ac:dyDescent="0.25">
      <c r="A55" s="5"/>
      <c r="B55" s="6"/>
      <c r="C55" s="6"/>
      <c r="D55" s="6"/>
      <c r="E55" s="7"/>
      <c r="F55" s="44">
        <f t="shared" si="4"/>
        <v>0</v>
      </c>
      <c r="G55" s="38">
        <v>5</v>
      </c>
      <c r="H55" s="8">
        <f t="shared" si="5"/>
        <v>0</v>
      </c>
    </row>
    <row r="56" spans="1:8" x14ac:dyDescent="0.25">
      <c r="A56" s="5"/>
      <c r="B56" s="6"/>
      <c r="C56" s="6"/>
      <c r="D56" s="6"/>
      <c r="E56" s="7"/>
      <c r="F56" s="44">
        <f t="shared" si="4"/>
        <v>0</v>
      </c>
      <c r="G56" s="38">
        <v>5</v>
      </c>
      <c r="H56" s="8">
        <f t="shared" si="5"/>
        <v>0</v>
      </c>
    </row>
    <row r="57" spans="1:8" ht="22.5" customHeight="1" thickBot="1" x14ac:dyDescent="0.3">
      <c r="A57" s="69" t="s">
        <v>42</v>
      </c>
      <c r="B57" s="70"/>
      <c r="C57" s="70"/>
      <c r="D57" s="70"/>
      <c r="E57" s="70"/>
      <c r="F57" s="70"/>
      <c r="G57" s="71"/>
      <c r="H57" s="9">
        <f>SUM(H49:H56)</f>
        <v>0</v>
      </c>
    </row>
    <row r="59" spans="1:8" ht="15.75" thickBot="1" x14ac:dyDescent="0.3"/>
    <row r="60" spans="1:8" ht="30" customHeight="1" thickBot="1" x14ac:dyDescent="0.3">
      <c r="A60" s="11"/>
      <c r="B60" s="86" t="s">
        <v>43</v>
      </c>
      <c r="C60" s="87"/>
      <c r="D60" s="87"/>
      <c r="E60" s="88"/>
      <c r="F60" s="11"/>
      <c r="G60" s="11"/>
    </row>
    <row r="61" spans="1:8" ht="50.25" customHeight="1" x14ac:dyDescent="0.25">
      <c r="B61" s="83" t="s">
        <v>73</v>
      </c>
      <c r="C61" s="84"/>
      <c r="D61" s="84"/>
      <c r="E61" s="85"/>
      <c r="F61" s="15"/>
    </row>
    <row r="62" spans="1:8" ht="30" x14ac:dyDescent="0.25">
      <c r="B62" s="1" t="s">
        <v>13</v>
      </c>
      <c r="C62" s="2" t="s">
        <v>12</v>
      </c>
      <c r="D62" s="2" t="s">
        <v>14</v>
      </c>
      <c r="E62" s="3" t="s">
        <v>15</v>
      </c>
    </row>
    <row r="63" spans="1:8" x14ac:dyDescent="0.25">
      <c r="B63" s="5"/>
      <c r="C63" s="5"/>
      <c r="D63" s="5"/>
      <c r="E63" s="40">
        <f t="shared" ref="E63:E70" si="6">C63*D63</f>
        <v>0</v>
      </c>
    </row>
    <row r="64" spans="1:8" x14ac:dyDescent="0.25">
      <c r="B64" s="5"/>
      <c r="C64" s="5"/>
      <c r="D64" s="5"/>
      <c r="E64" s="40">
        <f t="shared" si="6"/>
        <v>0</v>
      </c>
    </row>
    <row r="65" spans="2:7" x14ac:dyDescent="0.25">
      <c r="B65" s="5"/>
      <c r="C65" s="5"/>
      <c r="D65" s="5"/>
      <c r="E65" s="40">
        <f t="shared" si="6"/>
        <v>0</v>
      </c>
      <c r="G65" s="13"/>
    </row>
    <row r="66" spans="2:7" x14ac:dyDescent="0.25">
      <c r="B66" s="5"/>
      <c r="C66" s="5"/>
      <c r="D66" s="5"/>
      <c r="E66" s="40">
        <f t="shared" si="6"/>
        <v>0</v>
      </c>
    </row>
    <row r="67" spans="2:7" x14ac:dyDescent="0.25">
      <c r="B67" s="5"/>
      <c r="C67" s="5"/>
      <c r="D67" s="5"/>
      <c r="E67" s="40">
        <f t="shared" si="6"/>
        <v>0</v>
      </c>
    </row>
    <row r="68" spans="2:7" x14ac:dyDescent="0.25">
      <c r="B68" s="5"/>
      <c r="C68" s="5"/>
      <c r="D68" s="5"/>
      <c r="E68" s="40">
        <f t="shared" si="6"/>
        <v>0</v>
      </c>
    </row>
    <row r="69" spans="2:7" x14ac:dyDescent="0.25">
      <c r="B69" s="5"/>
      <c r="C69" s="5"/>
      <c r="D69" s="5"/>
      <c r="E69" s="40">
        <f t="shared" si="6"/>
        <v>0</v>
      </c>
    </row>
    <row r="70" spans="2:7" x14ac:dyDescent="0.25">
      <c r="B70" s="5"/>
      <c r="C70" s="5"/>
      <c r="D70" s="5"/>
      <c r="E70" s="40">
        <f t="shared" si="6"/>
        <v>0</v>
      </c>
    </row>
    <row r="71" spans="2:7" ht="22.5" customHeight="1" thickBot="1" x14ac:dyDescent="0.3">
      <c r="B71" s="81" t="s">
        <v>28</v>
      </c>
      <c r="C71" s="82"/>
      <c r="D71" s="82"/>
      <c r="E71" s="43">
        <f>SUM(E63:E70)</f>
        <v>0</v>
      </c>
    </row>
    <row r="73" spans="2:7" ht="15.75" thickBot="1" x14ac:dyDescent="0.3"/>
    <row r="74" spans="2:7" ht="24" thickBot="1" x14ac:dyDescent="0.3">
      <c r="B74" s="86" t="s">
        <v>44</v>
      </c>
      <c r="C74" s="87"/>
      <c r="D74" s="87"/>
      <c r="E74" s="88"/>
    </row>
    <row r="75" spans="2:7" ht="85.5" customHeight="1" x14ac:dyDescent="0.25">
      <c r="B75" s="83" t="s">
        <v>103</v>
      </c>
      <c r="C75" s="84"/>
      <c r="D75" s="84"/>
      <c r="E75" s="85"/>
      <c r="F75" s="16"/>
    </row>
    <row r="76" spans="2:7" ht="30" x14ac:dyDescent="0.25">
      <c r="B76" s="1" t="s">
        <v>29</v>
      </c>
      <c r="C76" s="2" t="s">
        <v>20</v>
      </c>
      <c r="D76" s="2" t="s">
        <v>21</v>
      </c>
      <c r="E76" s="3" t="s">
        <v>22</v>
      </c>
    </row>
    <row r="77" spans="2:7" x14ac:dyDescent="0.25">
      <c r="B77" s="5"/>
      <c r="C77" s="5"/>
      <c r="D77" s="5"/>
      <c r="E77" s="40">
        <f>C77*D77</f>
        <v>0</v>
      </c>
    </row>
    <row r="78" spans="2:7" x14ac:dyDescent="0.25">
      <c r="B78" s="5"/>
      <c r="C78" s="5"/>
      <c r="D78" s="5"/>
      <c r="E78" s="40">
        <f t="shared" ref="E78:E80" si="7">C78*D78</f>
        <v>0</v>
      </c>
    </row>
    <row r="79" spans="2:7" x14ac:dyDescent="0.25">
      <c r="B79" s="5"/>
      <c r="C79" s="5"/>
      <c r="D79" s="5"/>
      <c r="E79" s="40">
        <f t="shared" si="7"/>
        <v>0</v>
      </c>
    </row>
    <row r="80" spans="2:7" x14ac:dyDescent="0.25">
      <c r="B80" s="5"/>
      <c r="C80" s="5"/>
      <c r="D80" s="5"/>
      <c r="E80" s="40">
        <f t="shared" si="7"/>
        <v>0</v>
      </c>
    </row>
    <row r="81" spans="1:9" ht="16.5" thickBot="1" x14ac:dyDescent="0.3">
      <c r="B81" s="81" t="s">
        <v>23</v>
      </c>
      <c r="C81" s="82"/>
      <c r="D81" s="82"/>
      <c r="E81" s="43">
        <f>SUM(E77:E80)</f>
        <v>0</v>
      </c>
    </row>
    <row r="83" spans="1:9" ht="15.75" thickBot="1" x14ac:dyDescent="0.3"/>
    <row r="84" spans="1:9" ht="30" customHeight="1" thickBot="1" x14ac:dyDescent="0.3">
      <c r="A84" s="11"/>
      <c r="B84" s="86" t="s">
        <v>48</v>
      </c>
      <c r="C84" s="87"/>
      <c r="D84" s="87"/>
      <c r="E84" s="88"/>
      <c r="F84" s="11"/>
      <c r="G84" s="11"/>
    </row>
    <row r="85" spans="1:9" ht="57" customHeight="1" x14ac:dyDescent="0.25">
      <c r="B85" s="98" t="s">
        <v>65</v>
      </c>
      <c r="C85" s="99"/>
      <c r="D85" s="99"/>
      <c r="E85" s="100"/>
    </row>
    <row r="86" spans="1:9" ht="30" x14ac:dyDescent="0.25">
      <c r="B86" s="1" t="s">
        <v>13</v>
      </c>
      <c r="C86" s="2" t="s">
        <v>12</v>
      </c>
      <c r="D86" s="2" t="s">
        <v>14</v>
      </c>
      <c r="E86" s="3" t="s">
        <v>15</v>
      </c>
      <c r="F86" s="91"/>
      <c r="G86" s="48"/>
      <c r="H86" s="48"/>
    </row>
    <row r="87" spans="1:9" x14ac:dyDescent="0.25">
      <c r="B87" s="34" t="s">
        <v>59</v>
      </c>
      <c r="C87" s="5"/>
      <c r="D87" s="36">
        <v>200</v>
      </c>
      <c r="E87" s="37">
        <f>C87*D87</f>
        <v>0</v>
      </c>
    </row>
    <row r="88" spans="1:9" ht="16.5" thickBot="1" x14ac:dyDescent="0.3">
      <c r="B88" s="81" t="s">
        <v>27</v>
      </c>
      <c r="C88" s="82"/>
      <c r="D88" s="82"/>
      <c r="E88" s="9">
        <f>C87*D87</f>
        <v>0</v>
      </c>
    </row>
    <row r="89" spans="1:9" ht="15.75" thickBot="1" x14ac:dyDescent="0.3"/>
    <row r="90" spans="1:9" ht="36.950000000000003" customHeight="1" thickBot="1" x14ac:dyDescent="0.3">
      <c r="A90" s="11"/>
      <c r="B90" s="86" t="s">
        <v>66</v>
      </c>
      <c r="C90" s="87"/>
      <c r="D90" s="87"/>
      <c r="E90" s="88"/>
      <c r="F90" s="89"/>
      <c r="G90" s="90"/>
      <c r="H90" s="90"/>
      <c r="I90" s="90"/>
    </row>
    <row r="91" spans="1:9" ht="39" customHeight="1" thickBot="1" x14ac:dyDescent="0.3">
      <c r="B91" s="66" t="s">
        <v>67</v>
      </c>
      <c r="C91" s="67"/>
      <c r="D91" s="68"/>
      <c r="E91" s="12">
        <f>H15+G43+H57+E71+E81+E88</f>
        <v>0</v>
      </c>
    </row>
  </sheetData>
  <sheetProtection algorithmName="SHA-512" hashValue="mh4oN4iR51MvtrjTAktKDFmsw+YAy9LElG8pu11ijWyWE+M/Z4oBelYfoXuiAMouwyIvRL5WQ/rwdMqsxj2z1A==" saltValue="yWWbmPOI9erfIj3rV49o0g==" spinCount="100000" sheet="1" objects="1" scenarios="1" selectLockedCells="1"/>
  <mergeCells count="31">
    <mergeCell ref="A1:B1"/>
    <mergeCell ref="A4:H4"/>
    <mergeCell ref="A5:H5"/>
    <mergeCell ref="C1:H1"/>
    <mergeCell ref="A18:H18"/>
    <mergeCell ref="A46:H46"/>
    <mergeCell ref="A2:H2"/>
    <mergeCell ref="B84:E84"/>
    <mergeCell ref="B85:E85"/>
    <mergeCell ref="B88:D88"/>
    <mergeCell ref="A15:G15"/>
    <mergeCell ref="A19:H19"/>
    <mergeCell ref="A20:H20"/>
    <mergeCell ref="A47:H47"/>
    <mergeCell ref="A28:G28"/>
    <mergeCell ref="I2:L2"/>
    <mergeCell ref="B91:D91"/>
    <mergeCell ref="A41:F41"/>
    <mergeCell ref="A43:F43"/>
    <mergeCell ref="A31:G31"/>
    <mergeCell ref="A32:G32"/>
    <mergeCell ref="B81:D81"/>
    <mergeCell ref="B61:E61"/>
    <mergeCell ref="B71:D71"/>
    <mergeCell ref="B60:E60"/>
    <mergeCell ref="B74:E74"/>
    <mergeCell ref="B75:E75"/>
    <mergeCell ref="F90:I90"/>
    <mergeCell ref="F86:H86"/>
    <mergeCell ref="B90:E90"/>
    <mergeCell ref="A57:G57"/>
  </mergeCells>
  <pageMargins left="0.45" right="1.1041666666666701" top="0.75" bottom="0.75" header="0.3" footer="0.3"/>
  <pageSetup scale="59" fitToHeight="5" orientation="landscape" r:id="rId1"/>
  <headerFooter>
    <oddHeader>&amp;LOGS
RFP 2323&amp;C&amp;"-,Bold"RFP Attachment 1
Cost Proposal Form&amp;RMedia Asset Management System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E1470-8B5C-463E-8933-1A342A1B110F}">
  <sheetPr>
    <pageSetUpPr fitToPage="1"/>
  </sheetPr>
  <dimension ref="A1:H79"/>
  <sheetViews>
    <sheetView view="pageLayout" topLeftCell="B68" zoomScaleNormal="90" workbookViewId="0">
      <selection activeCell="C75" sqref="C75"/>
    </sheetView>
  </sheetViews>
  <sheetFormatPr defaultRowHeight="15" x14ac:dyDescent="0.25"/>
  <cols>
    <col min="1" max="1" width="23.5703125" customWidth="1"/>
    <col min="2" max="2" width="47.140625" customWidth="1"/>
    <col min="3" max="3" width="18.28515625" customWidth="1"/>
    <col min="4" max="4" width="13.28515625" customWidth="1"/>
    <col min="5" max="5" width="14.140625" customWidth="1"/>
    <col min="6" max="7" width="14.85546875" customWidth="1"/>
    <col min="8" max="8" width="16.28515625" customWidth="1"/>
  </cols>
  <sheetData>
    <row r="1" spans="1:8" ht="36" customHeight="1" thickBot="1" x14ac:dyDescent="0.4">
      <c r="A1" s="110" t="s">
        <v>0</v>
      </c>
      <c r="B1" s="111"/>
      <c r="C1" s="118"/>
      <c r="D1" s="119"/>
      <c r="E1" s="119"/>
      <c r="F1" s="119"/>
      <c r="G1" s="119"/>
      <c r="H1" s="120"/>
    </row>
    <row r="2" spans="1:8" ht="105" customHeight="1" thickBot="1" x14ac:dyDescent="0.35">
      <c r="A2" s="95" t="s">
        <v>76</v>
      </c>
      <c r="B2" s="96"/>
      <c r="C2" s="96"/>
      <c r="D2" s="96"/>
      <c r="E2" s="96"/>
      <c r="F2" s="96"/>
      <c r="G2" s="96"/>
      <c r="H2" s="97"/>
    </row>
    <row r="3" spans="1:8" ht="15.75" thickBot="1" x14ac:dyDescent="0.3"/>
    <row r="4" spans="1:8" ht="30" customHeight="1" x14ac:dyDescent="0.25">
      <c r="A4" s="112" t="s">
        <v>49</v>
      </c>
      <c r="B4" s="113"/>
      <c r="C4" s="113"/>
      <c r="D4" s="113"/>
      <c r="E4" s="113"/>
      <c r="F4" s="113"/>
      <c r="G4" s="113"/>
      <c r="H4" s="114"/>
    </row>
    <row r="5" spans="1:8" ht="69.75" customHeight="1" x14ac:dyDescent="0.25">
      <c r="A5" s="115" t="s">
        <v>75</v>
      </c>
      <c r="B5" s="116"/>
      <c r="C5" s="116"/>
      <c r="D5" s="116"/>
      <c r="E5" s="116"/>
      <c r="F5" s="116"/>
      <c r="G5" s="116"/>
      <c r="H5" s="117"/>
    </row>
    <row r="6" spans="1:8" ht="72" customHeight="1" x14ac:dyDescent="0.25">
      <c r="A6" s="1" t="s">
        <v>10</v>
      </c>
      <c r="B6" s="2" t="s">
        <v>2</v>
      </c>
      <c r="C6" s="2" t="s">
        <v>3</v>
      </c>
      <c r="D6" s="2" t="s">
        <v>8</v>
      </c>
      <c r="E6" s="2" t="s">
        <v>102</v>
      </c>
      <c r="F6" s="2" t="s">
        <v>9</v>
      </c>
      <c r="G6" s="2" t="s">
        <v>24</v>
      </c>
      <c r="H6" s="3" t="s">
        <v>4</v>
      </c>
    </row>
    <row r="7" spans="1:8" x14ac:dyDescent="0.25">
      <c r="A7" s="5"/>
      <c r="B7" s="6"/>
      <c r="C7" s="6"/>
      <c r="D7" s="6"/>
      <c r="E7" s="7"/>
      <c r="F7" s="7"/>
      <c r="G7" s="32"/>
      <c r="H7" s="8">
        <f>(D7*E7)+(F7*G7)</f>
        <v>0</v>
      </c>
    </row>
    <row r="8" spans="1:8" x14ac:dyDescent="0.25">
      <c r="A8" s="5"/>
      <c r="B8" s="6"/>
      <c r="C8" s="6"/>
      <c r="D8" s="6"/>
      <c r="E8" s="7"/>
      <c r="F8" s="7"/>
      <c r="G8" s="32"/>
      <c r="H8" s="8">
        <f t="shared" ref="H8:H14" si="0">(D8*E8)+(F8*G8)</f>
        <v>0</v>
      </c>
    </row>
    <row r="9" spans="1:8" x14ac:dyDescent="0.25">
      <c r="A9" s="5"/>
      <c r="B9" s="6"/>
      <c r="C9" s="6"/>
      <c r="D9" s="6"/>
      <c r="E9" s="7"/>
      <c r="F9" s="7"/>
      <c r="G9" s="32"/>
      <c r="H9" s="8">
        <f t="shared" si="0"/>
        <v>0</v>
      </c>
    </row>
    <row r="10" spans="1:8" x14ac:dyDescent="0.25">
      <c r="A10" s="5"/>
      <c r="B10" s="6"/>
      <c r="C10" s="6"/>
      <c r="D10" s="6"/>
      <c r="E10" s="7"/>
      <c r="F10" s="7"/>
      <c r="G10" s="32"/>
      <c r="H10" s="8">
        <f t="shared" si="0"/>
        <v>0</v>
      </c>
    </row>
    <row r="11" spans="1:8" x14ac:dyDescent="0.25">
      <c r="A11" s="5"/>
      <c r="B11" s="6"/>
      <c r="C11" s="6"/>
      <c r="D11" s="6"/>
      <c r="E11" s="7"/>
      <c r="F11" s="7"/>
      <c r="G11" s="32"/>
      <c r="H11" s="8">
        <f t="shared" si="0"/>
        <v>0</v>
      </c>
    </row>
    <row r="12" spans="1:8" x14ac:dyDescent="0.25">
      <c r="A12" s="5"/>
      <c r="B12" s="6"/>
      <c r="C12" s="6"/>
      <c r="D12" s="6"/>
      <c r="E12" s="7"/>
      <c r="F12" s="7"/>
      <c r="G12" s="32"/>
      <c r="H12" s="8">
        <f t="shared" si="0"/>
        <v>0</v>
      </c>
    </row>
    <row r="13" spans="1:8" x14ac:dyDescent="0.25">
      <c r="A13" s="5"/>
      <c r="B13" s="6"/>
      <c r="C13" s="6"/>
      <c r="D13" s="6"/>
      <c r="E13" s="7"/>
      <c r="F13" s="7"/>
      <c r="G13" s="32"/>
      <c r="H13" s="8">
        <f t="shared" si="0"/>
        <v>0</v>
      </c>
    </row>
    <row r="14" spans="1:8" x14ac:dyDescent="0.25">
      <c r="A14" s="5"/>
      <c r="B14" s="6"/>
      <c r="C14" s="6"/>
      <c r="D14" s="6"/>
      <c r="E14" s="7"/>
      <c r="F14" s="7"/>
      <c r="G14" s="32"/>
      <c r="H14" s="8">
        <f t="shared" si="0"/>
        <v>0</v>
      </c>
    </row>
    <row r="15" spans="1:8" ht="16.5" thickBot="1" x14ac:dyDescent="0.3">
      <c r="A15" s="81" t="s">
        <v>11</v>
      </c>
      <c r="B15" s="82"/>
      <c r="C15" s="82"/>
      <c r="D15" s="82"/>
      <c r="E15" s="82"/>
      <c r="F15" s="82"/>
      <c r="G15" s="82"/>
      <c r="H15" s="9">
        <f>SUM(H7:H14)</f>
        <v>0</v>
      </c>
    </row>
    <row r="16" spans="1:8" ht="76.5" customHeight="1" x14ac:dyDescent="0.25"/>
    <row r="17" spans="1:8" ht="15.75" thickBot="1" x14ac:dyDescent="0.3"/>
    <row r="18" spans="1:8" ht="30.75" customHeight="1" x14ac:dyDescent="0.25">
      <c r="A18" s="92" t="s">
        <v>50</v>
      </c>
      <c r="B18" s="93"/>
      <c r="C18" s="93"/>
      <c r="D18" s="93"/>
      <c r="E18" s="93"/>
      <c r="F18" s="93"/>
      <c r="G18" s="93"/>
      <c r="H18" s="94"/>
    </row>
    <row r="19" spans="1:8" ht="26.25" customHeight="1" x14ac:dyDescent="0.25">
      <c r="A19" s="104" t="s">
        <v>99</v>
      </c>
      <c r="B19" s="105"/>
      <c r="C19" s="105"/>
      <c r="D19" s="105"/>
      <c r="E19" s="105"/>
      <c r="F19" s="105"/>
      <c r="G19" s="105"/>
      <c r="H19" s="106"/>
    </row>
    <row r="20" spans="1:8" ht="155.25" customHeight="1" x14ac:dyDescent="0.25">
      <c r="A20" s="107" t="s">
        <v>104</v>
      </c>
      <c r="B20" s="108"/>
      <c r="C20" s="108"/>
      <c r="D20" s="108"/>
      <c r="E20" s="108"/>
      <c r="F20" s="108"/>
      <c r="G20" s="108"/>
      <c r="H20" s="109"/>
    </row>
    <row r="21" spans="1:8" s="4" customFormat="1" ht="60" x14ac:dyDescent="0.25">
      <c r="A21" s="1" t="s">
        <v>1</v>
      </c>
      <c r="B21" s="2" t="s">
        <v>2</v>
      </c>
      <c r="C21" s="2" t="s">
        <v>3</v>
      </c>
      <c r="D21" s="2" t="s">
        <v>6</v>
      </c>
      <c r="E21" s="2" t="s">
        <v>26</v>
      </c>
      <c r="F21" s="2" t="s">
        <v>9</v>
      </c>
      <c r="G21" s="18" t="s">
        <v>63</v>
      </c>
      <c r="H21" s="3" t="s">
        <v>4</v>
      </c>
    </row>
    <row r="22" spans="1:8" x14ac:dyDescent="0.25">
      <c r="A22" s="5"/>
      <c r="B22" s="6"/>
      <c r="C22" s="6"/>
      <c r="D22" s="6"/>
      <c r="E22" s="7"/>
      <c r="F22" s="45"/>
      <c r="G22" s="46"/>
      <c r="H22" s="8">
        <f>(D22*E22)+(F22*G22)</f>
        <v>0</v>
      </c>
    </row>
    <row r="23" spans="1:8" x14ac:dyDescent="0.25">
      <c r="A23" s="5"/>
      <c r="B23" s="6"/>
      <c r="C23" s="6"/>
      <c r="D23" s="6"/>
      <c r="E23" s="7"/>
      <c r="F23" s="45"/>
      <c r="G23" s="46"/>
      <c r="H23" s="8">
        <f t="shared" ref="H23:H27" si="1">(D23*E23)+(F23*G23)</f>
        <v>0</v>
      </c>
    </row>
    <row r="24" spans="1:8" x14ac:dyDescent="0.25">
      <c r="A24" s="5"/>
      <c r="B24" s="6"/>
      <c r="C24" s="6"/>
      <c r="D24" s="6"/>
      <c r="E24" s="7"/>
      <c r="F24" s="45"/>
      <c r="G24" s="46"/>
      <c r="H24" s="8">
        <f t="shared" si="1"/>
        <v>0</v>
      </c>
    </row>
    <row r="25" spans="1:8" x14ac:dyDescent="0.25">
      <c r="A25" s="5"/>
      <c r="B25" s="6"/>
      <c r="C25" s="6"/>
      <c r="D25" s="6"/>
      <c r="E25" s="7"/>
      <c r="F25" s="45"/>
      <c r="G25" s="46"/>
      <c r="H25" s="8">
        <f t="shared" si="1"/>
        <v>0</v>
      </c>
    </row>
    <row r="26" spans="1:8" x14ac:dyDescent="0.25">
      <c r="A26" s="5"/>
      <c r="B26" s="6"/>
      <c r="C26" s="6"/>
      <c r="D26" s="6"/>
      <c r="E26" s="7"/>
      <c r="F26" s="45"/>
      <c r="G26" s="46"/>
      <c r="H26" s="8">
        <f t="shared" si="1"/>
        <v>0</v>
      </c>
    </row>
    <row r="27" spans="1:8" x14ac:dyDescent="0.25">
      <c r="A27" s="5"/>
      <c r="B27" s="6"/>
      <c r="C27" s="6"/>
      <c r="D27" s="6"/>
      <c r="E27" s="7"/>
      <c r="F27" s="45"/>
      <c r="G27" s="46"/>
      <c r="H27" s="8">
        <f t="shared" si="1"/>
        <v>0</v>
      </c>
    </row>
    <row r="28" spans="1:8" ht="16.5" thickBot="1" x14ac:dyDescent="0.3">
      <c r="A28" s="69" t="s">
        <v>45</v>
      </c>
      <c r="B28" s="70"/>
      <c r="C28" s="70"/>
      <c r="D28" s="70"/>
      <c r="E28" s="70"/>
      <c r="F28" s="70"/>
      <c r="G28" s="71"/>
      <c r="H28" s="9">
        <f>SUM(H22:H27)</f>
        <v>0</v>
      </c>
    </row>
    <row r="29" spans="1:8" ht="26.25" customHeight="1" x14ac:dyDescent="0.25">
      <c r="A29" s="125" t="s">
        <v>100</v>
      </c>
      <c r="B29" s="126"/>
      <c r="C29" s="126"/>
      <c r="D29" s="126"/>
      <c r="E29" s="126"/>
      <c r="F29" s="126"/>
      <c r="G29" s="127"/>
      <c r="H29" s="19"/>
    </row>
    <row r="30" spans="1:8" ht="55.5" customHeight="1" x14ac:dyDescent="0.25">
      <c r="A30" s="78" t="s">
        <v>77</v>
      </c>
      <c r="B30" s="79"/>
      <c r="C30" s="79"/>
      <c r="D30" s="79"/>
      <c r="E30" s="79"/>
      <c r="F30" s="79"/>
      <c r="G30" s="80"/>
      <c r="H30" s="19"/>
    </row>
    <row r="31" spans="1:8" ht="45" x14ac:dyDescent="0.25">
      <c r="A31" s="1" t="s">
        <v>1</v>
      </c>
      <c r="B31" s="2" t="s">
        <v>2</v>
      </c>
      <c r="C31" s="2" t="s">
        <v>3</v>
      </c>
      <c r="D31" s="2" t="s">
        <v>6</v>
      </c>
      <c r="E31" s="2" t="s">
        <v>7</v>
      </c>
      <c r="F31" s="2" t="s">
        <v>5</v>
      </c>
      <c r="G31" s="3" t="s">
        <v>4</v>
      </c>
      <c r="H31" s="19"/>
    </row>
    <row r="32" spans="1:8" x14ac:dyDescent="0.25">
      <c r="A32" s="5"/>
      <c r="B32" s="6"/>
      <c r="C32" s="6"/>
      <c r="D32" s="6"/>
      <c r="E32" s="6"/>
      <c r="F32" s="8">
        <f>D32*E32</f>
        <v>0</v>
      </c>
      <c r="G32" s="8">
        <f>F32*5</f>
        <v>0</v>
      </c>
      <c r="H32" s="19"/>
    </row>
    <row r="33" spans="1:8" x14ac:dyDescent="0.25">
      <c r="A33" s="5"/>
      <c r="B33" s="6"/>
      <c r="C33" s="6"/>
      <c r="D33" s="6"/>
      <c r="E33" s="6"/>
      <c r="F33" s="8">
        <f t="shared" ref="F33:F38" si="2">D33*E33</f>
        <v>0</v>
      </c>
      <c r="G33" s="8">
        <f t="shared" ref="G33:G38" si="3">F33*5</f>
        <v>0</v>
      </c>
      <c r="H33" s="19"/>
    </row>
    <row r="34" spans="1:8" x14ac:dyDescent="0.25">
      <c r="A34" s="5"/>
      <c r="B34" s="6"/>
      <c r="C34" s="6"/>
      <c r="D34" s="6"/>
      <c r="E34" s="6"/>
      <c r="F34" s="8">
        <f t="shared" si="2"/>
        <v>0</v>
      </c>
      <c r="G34" s="8">
        <f t="shared" si="3"/>
        <v>0</v>
      </c>
      <c r="H34" s="19"/>
    </row>
    <row r="35" spans="1:8" x14ac:dyDescent="0.25">
      <c r="A35" s="5"/>
      <c r="B35" s="6"/>
      <c r="C35" s="6"/>
      <c r="D35" s="6"/>
      <c r="E35" s="6"/>
      <c r="F35" s="8">
        <f t="shared" si="2"/>
        <v>0</v>
      </c>
      <c r="G35" s="8">
        <f t="shared" si="3"/>
        <v>0</v>
      </c>
      <c r="H35" s="19"/>
    </row>
    <row r="36" spans="1:8" x14ac:dyDescent="0.25">
      <c r="A36" s="5"/>
      <c r="B36" s="6"/>
      <c r="C36" s="6"/>
      <c r="D36" s="6"/>
      <c r="E36" s="6"/>
      <c r="F36" s="8">
        <f t="shared" si="2"/>
        <v>0</v>
      </c>
      <c r="G36" s="8">
        <f t="shared" si="3"/>
        <v>0</v>
      </c>
      <c r="H36" s="19"/>
    </row>
    <row r="37" spans="1:8" x14ac:dyDescent="0.25">
      <c r="A37" s="5"/>
      <c r="B37" s="6"/>
      <c r="C37" s="6"/>
      <c r="D37" s="6"/>
      <c r="E37" s="6"/>
      <c r="F37" s="8">
        <f t="shared" si="2"/>
        <v>0</v>
      </c>
      <c r="G37" s="8">
        <f t="shared" si="3"/>
        <v>0</v>
      </c>
      <c r="H37" s="19"/>
    </row>
    <row r="38" spans="1:8" x14ac:dyDescent="0.25">
      <c r="A38" s="5"/>
      <c r="B38" s="6"/>
      <c r="C38" s="6"/>
      <c r="D38" s="6"/>
      <c r="E38" s="6"/>
      <c r="F38" s="8">
        <f t="shared" si="2"/>
        <v>0</v>
      </c>
      <c r="G38" s="8">
        <f t="shared" si="3"/>
        <v>0</v>
      </c>
      <c r="H38" s="19"/>
    </row>
    <row r="39" spans="1:8" ht="16.5" thickBot="1" x14ac:dyDescent="0.3">
      <c r="A39" s="69" t="s">
        <v>46</v>
      </c>
      <c r="B39" s="70"/>
      <c r="C39" s="70"/>
      <c r="D39" s="70"/>
      <c r="E39" s="70"/>
      <c r="F39" s="71"/>
      <c r="G39" s="9">
        <f>SUM(G32:G38)</f>
        <v>0</v>
      </c>
      <c r="H39" s="19"/>
    </row>
    <row r="40" spans="1:8" ht="15.75" thickBot="1" x14ac:dyDescent="0.3">
      <c r="A40" s="21"/>
      <c r="B40" s="19"/>
      <c r="C40" s="19"/>
      <c r="D40" s="19"/>
      <c r="E40" s="19"/>
      <c r="F40" s="19"/>
      <c r="G40" s="19"/>
      <c r="H40" s="19"/>
    </row>
    <row r="41" spans="1:8" ht="22.5" customHeight="1" thickBot="1" x14ac:dyDescent="0.3">
      <c r="A41" s="72" t="s">
        <v>47</v>
      </c>
      <c r="B41" s="73"/>
      <c r="C41" s="73"/>
      <c r="D41" s="73"/>
      <c r="E41" s="73"/>
      <c r="F41" s="74"/>
      <c r="G41" s="10">
        <f>SUM(H28+G39)</f>
        <v>0</v>
      </c>
      <c r="H41" s="19"/>
    </row>
    <row r="44" spans="1:8" ht="30" customHeight="1" x14ac:dyDescent="0.25">
      <c r="A44" s="124" t="s">
        <v>51</v>
      </c>
      <c r="B44" s="51"/>
      <c r="C44" s="51"/>
      <c r="D44" s="51"/>
      <c r="E44" s="51"/>
      <c r="F44" s="51"/>
      <c r="G44" s="51"/>
      <c r="H44" s="51"/>
    </row>
    <row r="45" spans="1:8" ht="101.25" customHeight="1" x14ac:dyDescent="0.25">
      <c r="A45" s="107" t="s">
        <v>106</v>
      </c>
      <c r="B45" s="108"/>
      <c r="C45" s="108"/>
      <c r="D45" s="108"/>
      <c r="E45" s="108"/>
      <c r="F45" s="108"/>
      <c r="G45" s="108"/>
      <c r="H45" s="109"/>
    </row>
    <row r="46" spans="1:8" s="4" customFormat="1" ht="45" x14ac:dyDescent="0.25">
      <c r="A46" s="1" t="s">
        <v>25</v>
      </c>
      <c r="B46" s="2" t="s">
        <v>2</v>
      </c>
      <c r="C46" s="2" t="s">
        <v>18</v>
      </c>
      <c r="D46" s="2" t="s">
        <v>16</v>
      </c>
      <c r="E46" s="2" t="s">
        <v>17</v>
      </c>
      <c r="F46" s="2" t="s">
        <v>5</v>
      </c>
      <c r="G46" s="18" t="s">
        <v>69</v>
      </c>
      <c r="H46" s="3" t="s">
        <v>4</v>
      </c>
    </row>
    <row r="47" spans="1:8" x14ac:dyDescent="0.25">
      <c r="A47" s="5"/>
      <c r="B47" s="6"/>
      <c r="C47" s="6"/>
      <c r="D47" s="6"/>
      <c r="E47" s="7"/>
      <c r="F47" s="44">
        <f>D47*E47</f>
        <v>0</v>
      </c>
      <c r="G47" s="38">
        <v>4</v>
      </c>
      <c r="H47" s="8">
        <f t="shared" ref="H47:H54" si="4">F47*G47</f>
        <v>0</v>
      </c>
    </row>
    <row r="48" spans="1:8" x14ac:dyDescent="0.25">
      <c r="A48" s="5"/>
      <c r="B48" s="6"/>
      <c r="C48" s="6"/>
      <c r="D48" s="6"/>
      <c r="E48" s="7"/>
      <c r="F48" s="44">
        <f t="shared" ref="F48:F54" si="5">D48*E48</f>
        <v>0</v>
      </c>
      <c r="G48" s="38">
        <v>4</v>
      </c>
      <c r="H48" s="8">
        <f t="shared" si="4"/>
        <v>0</v>
      </c>
    </row>
    <row r="49" spans="1:8" x14ac:dyDescent="0.25">
      <c r="A49" s="5"/>
      <c r="B49" s="6"/>
      <c r="C49" s="6"/>
      <c r="D49" s="6"/>
      <c r="E49" s="7"/>
      <c r="F49" s="44">
        <f t="shared" si="5"/>
        <v>0</v>
      </c>
      <c r="G49" s="38">
        <v>4</v>
      </c>
      <c r="H49" s="8">
        <f t="shared" si="4"/>
        <v>0</v>
      </c>
    </row>
    <row r="50" spans="1:8" x14ac:dyDescent="0.25">
      <c r="A50" s="5"/>
      <c r="B50" s="6"/>
      <c r="C50" s="6"/>
      <c r="D50" s="6"/>
      <c r="E50" s="7"/>
      <c r="F50" s="44">
        <f t="shared" si="5"/>
        <v>0</v>
      </c>
      <c r="G50" s="38">
        <v>4</v>
      </c>
      <c r="H50" s="8">
        <f t="shared" si="4"/>
        <v>0</v>
      </c>
    </row>
    <row r="51" spans="1:8" x14ac:dyDescent="0.25">
      <c r="A51" s="5"/>
      <c r="B51" s="6"/>
      <c r="C51" s="6"/>
      <c r="D51" s="6"/>
      <c r="E51" s="7"/>
      <c r="F51" s="44">
        <f t="shared" si="5"/>
        <v>0</v>
      </c>
      <c r="G51" s="38">
        <v>4</v>
      </c>
      <c r="H51" s="8">
        <f t="shared" si="4"/>
        <v>0</v>
      </c>
    </row>
    <row r="52" spans="1:8" x14ac:dyDescent="0.25">
      <c r="A52" s="5"/>
      <c r="B52" s="6"/>
      <c r="C52" s="6"/>
      <c r="D52" s="6"/>
      <c r="E52" s="7"/>
      <c r="F52" s="44">
        <f t="shared" si="5"/>
        <v>0</v>
      </c>
      <c r="G52" s="38">
        <v>4</v>
      </c>
      <c r="H52" s="8">
        <f t="shared" si="4"/>
        <v>0</v>
      </c>
    </row>
    <row r="53" spans="1:8" x14ac:dyDescent="0.25">
      <c r="A53" s="5"/>
      <c r="B53" s="6"/>
      <c r="C53" s="6"/>
      <c r="D53" s="6"/>
      <c r="E53" s="7"/>
      <c r="F53" s="44">
        <f t="shared" si="5"/>
        <v>0</v>
      </c>
      <c r="G53" s="38">
        <v>4</v>
      </c>
      <c r="H53" s="8">
        <f t="shared" si="4"/>
        <v>0</v>
      </c>
    </row>
    <row r="54" spans="1:8" x14ac:dyDescent="0.25">
      <c r="A54" s="5"/>
      <c r="B54" s="6"/>
      <c r="C54" s="6"/>
      <c r="D54" s="6"/>
      <c r="E54" s="7"/>
      <c r="F54" s="44">
        <f t="shared" si="5"/>
        <v>0</v>
      </c>
      <c r="G54" s="38">
        <v>4</v>
      </c>
      <c r="H54" s="8">
        <f t="shared" si="4"/>
        <v>0</v>
      </c>
    </row>
    <row r="55" spans="1:8" ht="22.5" customHeight="1" thickBot="1" x14ac:dyDescent="0.3">
      <c r="A55" s="81" t="s">
        <v>52</v>
      </c>
      <c r="B55" s="82"/>
      <c r="C55" s="82"/>
      <c r="D55" s="82"/>
      <c r="E55" s="82"/>
      <c r="F55" s="82"/>
      <c r="G55" s="9">
        <f>SUM(H47:H54)</f>
        <v>0</v>
      </c>
    </row>
    <row r="56" spans="1:8" ht="46.5" customHeight="1" x14ac:dyDescent="0.25"/>
    <row r="57" spans="1:8" ht="150.75" customHeight="1" thickBot="1" x14ac:dyDescent="0.3"/>
    <row r="58" spans="1:8" ht="30" customHeight="1" thickBot="1" x14ac:dyDescent="0.3">
      <c r="A58" s="11"/>
      <c r="B58" s="86" t="s">
        <v>53</v>
      </c>
      <c r="C58" s="87"/>
      <c r="D58" s="87"/>
      <c r="E58" s="88"/>
      <c r="F58" s="11"/>
      <c r="G58" s="11"/>
    </row>
    <row r="59" spans="1:8" ht="58.5" customHeight="1" x14ac:dyDescent="0.25">
      <c r="B59" s="83" t="s">
        <v>78</v>
      </c>
      <c r="C59" s="84"/>
      <c r="D59" s="84"/>
      <c r="E59" s="85"/>
    </row>
    <row r="60" spans="1:8" ht="30" x14ac:dyDescent="0.25">
      <c r="B60" s="1" t="s">
        <v>13</v>
      </c>
      <c r="C60" s="2" t="s">
        <v>12</v>
      </c>
      <c r="D60" s="2" t="s">
        <v>14</v>
      </c>
      <c r="E60" s="3" t="s">
        <v>15</v>
      </c>
    </row>
    <row r="61" spans="1:8" x14ac:dyDescent="0.25">
      <c r="B61" s="39" t="s">
        <v>31</v>
      </c>
      <c r="C61" s="5"/>
      <c r="D61" s="39">
        <v>100</v>
      </c>
      <c r="E61" s="40">
        <f t="shared" ref="E61" si="6">C61*D61</f>
        <v>0</v>
      </c>
    </row>
    <row r="62" spans="1:8" ht="22.5" customHeight="1" thickBot="1" x14ac:dyDescent="0.3">
      <c r="B62" s="81" t="s">
        <v>54</v>
      </c>
      <c r="C62" s="82"/>
      <c r="D62" s="82"/>
      <c r="E62" s="9">
        <f>SUM(E61:E61)</f>
        <v>0</v>
      </c>
    </row>
    <row r="64" spans="1:8" ht="15.75" thickBot="1" x14ac:dyDescent="0.3"/>
    <row r="65" spans="1:7" ht="24" thickBot="1" x14ac:dyDescent="0.3">
      <c r="B65" s="86" t="s">
        <v>55</v>
      </c>
      <c r="C65" s="87"/>
      <c r="D65" s="87"/>
      <c r="E65" s="88"/>
    </row>
    <row r="66" spans="1:7" ht="69" customHeight="1" x14ac:dyDescent="0.25">
      <c r="B66" s="121" t="s">
        <v>79</v>
      </c>
      <c r="C66" s="122"/>
      <c r="D66" s="122"/>
      <c r="E66" s="123"/>
    </row>
    <row r="67" spans="1:7" ht="30" x14ac:dyDescent="0.25">
      <c r="B67" s="1" t="s">
        <v>59</v>
      </c>
      <c r="C67" s="2" t="s">
        <v>61</v>
      </c>
      <c r="D67" s="2" t="s">
        <v>62</v>
      </c>
      <c r="E67" s="3" t="s">
        <v>22</v>
      </c>
    </row>
    <row r="68" spans="1:7" x14ac:dyDescent="0.25">
      <c r="B68" s="39" t="s">
        <v>30</v>
      </c>
      <c r="C68" s="5"/>
      <c r="D68" s="39">
        <v>100</v>
      </c>
      <c r="E68" s="40">
        <f>C68*D68</f>
        <v>0</v>
      </c>
    </row>
    <row r="69" spans="1:7" ht="16.5" thickBot="1" x14ac:dyDescent="0.3">
      <c r="B69" s="81" t="s">
        <v>23</v>
      </c>
      <c r="C69" s="82"/>
      <c r="D69" s="82"/>
      <c r="E69" s="9">
        <f>SUM(E68:E68)</f>
        <v>0</v>
      </c>
    </row>
    <row r="71" spans="1:7" ht="15.75" thickBot="1" x14ac:dyDescent="0.3"/>
    <row r="72" spans="1:7" ht="30" customHeight="1" thickBot="1" x14ac:dyDescent="0.3">
      <c r="A72" s="11"/>
      <c r="B72" s="86" t="s">
        <v>56</v>
      </c>
      <c r="C72" s="87"/>
      <c r="D72" s="87"/>
      <c r="E72" s="88"/>
      <c r="F72" s="11"/>
      <c r="G72" s="11"/>
    </row>
    <row r="73" spans="1:7" ht="49.5" customHeight="1" x14ac:dyDescent="0.25">
      <c r="B73" s="83" t="s">
        <v>80</v>
      </c>
      <c r="C73" s="84"/>
      <c r="D73" s="84"/>
      <c r="E73" s="85"/>
    </row>
    <row r="74" spans="1:7" ht="30" x14ac:dyDescent="0.25">
      <c r="B74" s="1" t="s">
        <v>13</v>
      </c>
      <c r="C74" s="2" t="s">
        <v>12</v>
      </c>
      <c r="D74" s="2" t="s">
        <v>14</v>
      </c>
      <c r="E74" s="3" t="s">
        <v>15</v>
      </c>
    </row>
    <row r="75" spans="1:7" x14ac:dyDescent="0.25">
      <c r="B75" s="39" t="s">
        <v>59</v>
      </c>
      <c r="C75" s="5"/>
      <c r="D75" s="36">
        <v>100</v>
      </c>
      <c r="E75" s="47">
        <f>C75*D75</f>
        <v>0</v>
      </c>
      <c r="F75" s="15"/>
    </row>
    <row r="76" spans="1:7" ht="16.5" thickBot="1" x14ac:dyDescent="0.3">
      <c r="B76" s="81" t="s">
        <v>57</v>
      </c>
      <c r="C76" s="82"/>
      <c r="D76" s="82"/>
      <c r="E76" s="9">
        <f>C75*D75</f>
        <v>0</v>
      </c>
    </row>
    <row r="77" spans="1:7" ht="15.75" thickBot="1" x14ac:dyDescent="0.3"/>
    <row r="78" spans="1:7" ht="30" customHeight="1" thickBot="1" x14ac:dyDescent="0.3">
      <c r="A78" s="11"/>
      <c r="B78" s="86" t="s">
        <v>68</v>
      </c>
      <c r="C78" s="87"/>
      <c r="D78" s="87"/>
      <c r="E78" s="88"/>
      <c r="F78" s="11"/>
      <c r="G78" s="11"/>
    </row>
    <row r="79" spans="1:7" ht="37.5" customHeight="1" thickBot="1" x14ac:dyDescent="0.3">
      <c r="B79" s="66" t="s">
        <v>58</v>
      </c>
      <c r="C79" s="67"/>
      <c r="D79" s="68"/>
      <c r="E79" s="12">
        <f>H15+G41+G55+E62+E69+E76</f>
        <v>0</v>
      </c>
    </row>
  </sheetData>
  <sheetProtection algorithmName="SHA-512" hashValue="1bgr8q8GPMdnSBqyaGD5OVpcrfeTLl+RahlnTgTlLw+76frL6c5PhNDkSQqFybX7Bnbhp4AeGsBBJrQFN41NVA==" saltValue="whFBNWaxgcfdlUnNNL5dCg==" spinCount="100000" sheet="1" selectLockedCells="1"/>
  <mergeCells count="28">
    <mergeCell ref="A15:G15"/>
    <mergeCell ref="A29:G29"/>
    <mergeCell ref="A28:G28"/>
    <mergeCell ref="A39:F39"/>
    <mergeCell ref="A2:H2"/>
    <mergeCell ref="A4:H4"/>
    <mergeCell ref="A1:B1"/>
    <mergeCell ref="C1:H1"/>
    <mergeCell ref="B72:E72"/>
    <mergeCell ref="A18:H18"/>
    <mergeCell ref="A19:H19"/>
    <mergeCell ref="A20:H20"/>
    <mergeCell ref="B62:D62"/>
    <mergeCell ref="B65:E65"/>
    <mergeCell ref="A55:F55"/>
    <mergeCell ref="B58:E58"/>
    <mergeCell ref="B59:E59"/>
    <mergeCell ref="A5:H5"/>
    <mergeCell ref="A30:G30"/>
    <mergeCell ref="A41:F41"/>
    <mergeCell ref="A45:H45"/>
    <mergeCell ref="A44:H44"/>
    <mergeCell ref="B73:E73"/>
    <mergeCell ref="B76:D76"/>
    <mergeCell ref="B79:D79"/>
    <mergeCell ref="B78:E78"/>
    <mergeCell ref="B66:E66"/>
    <mergeCell ref="B69:D69"/>
  </mergeCells>
  <pageMargins left="0.7" right="0.7" top="0.75" bottom="0.75" header="0.3" footer="0.3"/>
  <pageSetup paperSize="5" scale="85" fitToHeight="4" orientation="landscape" r:id="rId1"/>
  <headerFooter>
    <oddHeader>&amp;LOGS
RFP 2323&amp;C&amp;"-,Bold"RFP Attachment 1
Cost Proposal Form&amp;RMedia Asset Management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Project Costs</vt:lpstr>
      <vt:lpstr>OGS Solution Costs</vt:lpstr>
      <vt:lpstr>Additional Agencies'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Baxter, Kevin (ITS)</dc:creator>
  <cp:lastModifiedBy>Stark, Seth (OGS)</cp:lastModifiedBy>
  <cp:lastPrinted>2020-02-28T15:23:34Z</cp:lastPrinted>
  <dcterms:created xsi:type="dcterms:W3CDTF">2019-12-05T14:04:26Z</dcterms:created>
  <dcterms:modified xsi:type="dcterms:W3CDTF">2020-04-29T16:54:16Z</dcterms:modified>
</cp:coreProperties>
</file>