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rc\Desktop\2016 Initiative\Needs Footer\"/>
    </mc:Choice>
  </mc:AlternateContent>
  <bookViews>
    <workbookView xWindow="240" yWindow="60" windowWidth="8460" windowHeight="6285"/>
  </bookViews>
  <sheets>
    <sheet name="BDC 169SF" sheetId="1" r:id="rId1"/>
  </sheets>
  <definedNames>
    <definedName name="_xlnm.Print_Area" localSheetId="0">'BDC 169SF'!$A$1:$V$178</definedName>
  </definedNames>
  <calcPr calcId="152511"/>
</workbook>
</file>

<file path=xl/calcChain.xml><?xml version="1.0" encoding="utf-8"?>
<calcChain xmlns="http://schemas.openxmlformats.org/spreadsheetml/2006/main">
  <c r="K99" i="1" l="1"/>
  <c r="S99" i="1"/>
  <c r="Q28" i="1"/>
  <c r="S141" i="1"/>
  <c r="S152" i="1"/>
  <c r="Q30" i="1"/>
  <c r="S142" i="1"/>
  <c r="S143" i="1"/>
  <c r="S144" i="1"/>
  <c r="S145" i="1"/>
  <c r="S146" i="1"/>
  <c r="S147" i="1"/>
  <c r="S148" i="1"/>
  <c r="S149" i="1"/>
  <c r="S150" i="1"/>
  <c r="S151" i="1"/>
  <c r="S160" i="1"/>
  <c r="S171" i="1"/>
  <c r="Q32" i="1"/>
  <c r="S161" i="1"/>
  <c r="S162" i="1"/>
  <c r="S163" i="1"/>
  <c r="S164" i="1"/>
  <c r="S165" i="1"/>
  <c r="S166" i="1"/>
  <c r="S167" i="1"/>
  <c r="S168" i="1"/>
  <c r="S169" i="1"/>
  <c r="S170" i="1"/>
  <c r="K152" i="1"/>
  <c r="K30" i="1"/>
  <c r="K36" i="1"/>
  <c r="K171" i="1"/>
  <c r="K32" i="1"/>
  <c r="K128" i="1"/>
  <c r="S128" i="1"/>
  <c r="S112" i="1"/>
  <c r="Q36" i="1"/>
  <c r="Q45" i="1"/>
  <c r="Q49" i="1"/>
  <c r="Q55" i="1"/>
</calcChain>
</file>

<file path=xl/sharedStrings.xml><?xml version="1.0" encoding="utf-8"?>
<sst xmlns="http://schemas.openxmlformats.org/spreadsheetml/2006/main" count="138" uniqueCount="115">
  <si>
    <t>CONTRACTOR'S APPLICATION FOR PAYMENT</t>
  </si>
  <si>
    <t>Date:</t>
  </si>
  <si>
    <t>Examined By:</t>
  </si>
  <si>
    <t>SCHEDULE 1 - CONTRACTOR INFORMATION</t>
  </si>
  <si>
    <t>Payee (Name and Address):</t>
  </si>
  <si>
    <t>Date Prepared:</t>
  </si>
  <si>
    <t>Work Period Ending Date:</t>
  </si>
  <si>
    <t>Specified Completion Date:</t>
  </si>
  <si>
    <t>Application Number:</t>
  </si>
  <si>
    <t>Facility:</t>
  </si>
  <si>
    <t>Contractor's Federal ID Number:</t>
  </si>
  <si>
    <t>Comptroller's Contract Number:</t>
  </si>
  <si>
    <t>Check One:</t>
  </si>
  <si>
    <t>Substantial Completion Payment:</t>
  </si>
  <si>
    <t>SCHEDULE 2 - PAYMENT SUMMARY</t>
  </si>
  <si>
    <t>Line</t>
  </si>
  <si>
    <t>Provisions</t>
  </si>
  <si>
    <t>Contract (Column 1)</t>
  </si>
  <si>
    <t>Earned To Date (Column 2)</t>
  </si>
  <si>
    <t>Less</t>
  </si>
  <si>
    <t>SCHEDULE 3 - CERTIFICATION BY CONTRACTOR</t>
  </si>
  <si>
    <t>and belief all items and amounts shown on this Application for Payment are correct, all work has been performed and/or materials supplied, the</t>
  </si>
  <si>
    <t>foregoing is a true and correct statement of the contract account up to and including the last day of the period covered by this application.  I further</t>
  </si>
  <si>
    <t xml:space="preserve"> Affidavit of Stored Materials (BDC 252) - Required if request includes stored materials.</t>
  </si>
  <si>
    <t xml:space="preserve"> Labor Affidavits - Certification of Contractor (AC2947), Subcontractor (AC 2948) and Sub-subcontractor (AC 2958).</t>
  </si>
  <si>
    <t xml:space="preserve"> Summary of Subcontractors or Sub-subcontractors (BDC 170) - Each firm listed requires appropriate Labor Affidavits.</t>
  </si>
  <si>
    <t>Signature of Contractor of Record</t>
  </si>
  <si>
    <t>Date</t>
  </si>
  <si>
    <t>SCHEDULE 4 - CERTIFICATION BY DIRECTOR'S REPRESENTATIVE</t>
  </si>
  <si>
    <t>and belief it is a true and correct statement of the work performed by the contractor; that all work included in this application has been inspected by</t>
  </si>
  <si>
    <t xml:space="preserve">me and/or my duly authorized representative or assistants and that the work has been performed in accordance with the requirements of the </t>
  </si>
  <si>
    <t>referenced contract; and that the payment claimed and requested by the contractor are correctly computed on the basis of the work performed.</t>
  </si>
  <si>
    <t>Line 6 of Schedule 2 of this Application for Payment and as explained in the Remarks section of the Authorization for Payment (BDC 180).</t>
  </si>
  <si>
    <t>Signature of Director's Representative</t>
  </si>
  <si>
    <t>SCHEDULE 5 - JOB PROGRESS</t>
  </si>
  <si>
    <t>Prior</t>
  </si>
  <si>
    <t>COL. 1</t>
  </si>
  <si>
    <t>Description</t>
  </si>
  <si>
    <t>% Completed</t>
  </si>
  <si>
    <t>New</t>
  </si>
  <si>
    <t>Value Earned To Date</t>
  </si>
  <si>
    <t>TOTALS</t>
  </si>
  <si>
    <t>Value</t>
  </si>
  <si>
    <t>FIELD ORDER ALLOWANCE - SECTION 01020</t>
  </si>
  <si>
    <t>Field Order Number</t>
  </si>
  <si>
    <t>Final Payment:</t>
  </si>
  <si>
    <t>Progress Payment:</t>
  </si>
  <si>
    <t>Client Agency:</t>
  </si>
  <si>
    <t>Progress Payment</t>
  </si>
  <si>
    <t>APPROVED ORDERS ON CONTRACT</t>
  </si>
  <si>
    <t>Pay</t>
  </si>
  <si>
    <t>This payment represents the stated percent of the original contract work completed.</t>
  </si>
  <si>
    <t>Labor and Material required by the terms and conditions of this contract</t>
  </si>
  <si>
    <t>for the purposes of this progress payment has a Total Value listed below.</t>
  </si>
  <si>
    <t>% Complete</t>
  </si>
  <si>
    <t>Substantial Completion Payment</t>
  </si>
  <si>
    <t>The value of this payment represents 100 percent of the original Labor and Material required</t>
  </si>
  <si>
    <t xml:space="preserve">less double the value of the remaining work as stated below, for the purposes of a substantial </t>
  </si>
  <si>
    <t>completion payment.</t>
  </si>
  <si>
    <t>Final Payment</t>
  </si>
  <si>
    <t>Co. No. Control Number</t>
  </si>
  <si>
    <t>Contract Amount - Col. 1, Line 1</t>
  </si>
  <si>
    <t>Forward to front sheet - Col. 2, Line 1</t>
  </si>
  <si>
    <t>Forward to front sheet - Col. 1, Line 2</t>
  </si>
  <si>
    <t>Forward to front sheet - Col. 2, Line 2</t>
  </si>
  <si>
    <t>Forward to front sheet - Col. 1, Line 2a</t>
  </si>
  <si>
    <t>Forward to front sheet - Col. 2, Line 2a</t>
  </si>
  <si>
    <t xml:space="preserve">(The value of work remaining shall be determined by negotiation with the  EIC and Contractor as deemed    </t>
  </si>
  <si>
    <t>actual, reasonable and necessary and should be listed in detail on the BDC 180 - Authorization for Payment.)</t>
  </si>
  <si>
    <t xml:space="preserve">The value of this payment represents final payment for all Labor and Materials required by </t>
  </si>
  <si>
    <t>the terms and conditions of the original contract for a Total Value as indicated below.</t>
  </si>
  <si>
    <t>2 times the Value of Remaining Work</t>
  </si>
  <si>
    <t xml:space="preserve">For OGS Contract Performance Use Only </t>
  </si>
  <si>
    <t>1.</t>
  </si>
  <si>
    <t>Contract Amount (less Allowance for Contingencies)</t>
  </si>
  <si>
    <t>Allowance for Contingencies</t>
  </si>
  <si>
    <t>2.</t>
  </si>
  <si>
    <t>Orders on Contract</t>
  </si>
  <si>
    <t>Early Completion Bonus (must include authorization letter)</t>
  </si>
  <si>
    <t>3.</t>
  </si>
  <si>
    <t>Total Amount (Line 1 + Line 2 + Line 2a + Line 3)</t>
  </si>
  <si>
    <t>4.</t>
  </si>
  <si>
    <t>5.</t>
  </si>
  <si>
    <t xml:space="preserve">        </t>
  </si>
  <si>
    <t>Double value of remaining work after substantial completion.</t>
  </si>
  <si>
    <t>Claims, Liens, and Judgments</t>
  </si>
  <si>
    <t>6.</t>
  </si>
  <si>
    <t>Value Earned To Date Less Withholdings  (Line 4, Col.2 - Line 5 - Line 6)</t>
  </si>
  <si>
    <t>7.</t>
  </si>
  <si>
    <t>Value of Prior Applications for Payment</t>
  </si>
  <si>
    <t>8.</t>
  </si>
  <si>
    <t>Amount Prior to Adjustment  (Line 7  -  Line 8)</t>
  </si>
  <si>
    <t>9.</t>
  </si>
  <si>
    <t>Adjustments  (by authorization from Contract Performance)</t>
  </si>
  <si>
    <t>10.</t>
  </si>
  <si>
    <t>Liquidated Damages</t>
  </si>
  <si>
    <t>11.</t>
  </si>
  <si>
    <t>Adjusted Pay Amount  (Line 9  -  Lines 10, 11)</t>
  </si>
  <si>
    <t>12.</t>
  </si>
  <si>
    <t>I,  ____________________________________________________,  do hereby certify that I am   ___________________________________________</t>
  </si>
  <si>
    <t>of the Company/Corporation herein referenced and Contractor for the work described in this Application for Payment.  According to my knowledge</t>
  </si>
  <si>
    <t>2a.</t>
  </si>
  <si>
    <t>The records must be kept for the balance of the calendar year in which they were made and for six (6) additional years thereafter.</t>
  </si>
  <si>
    <t>NOTE:  The Contractor shall establish and maintain complete and accurate books, records, documents, accounts and other evidence directly pertinent to the performance of this contract.</t>
  </si>
  <si>
    <t>I certify that I have checked and verified the Contractor's Application for Payment and the attached documents; that to the best of my knowledge</t>
  </si>
  <si>
    <t>I further certify that I have no knowledge of any claims, liens or judgment against this contractor involving this contract, except as contained on</t>
  </si>
  <si>
    <t>The following forms are attached as part of this application:</t>
  </si>
  <si>
    <t>certify compliance with all contract provisions, including those relating to prevailing rate of wages, minority businesses, equal employment opportunity</t>
  </si>
  <si>
    <t>and affirmative action, no discrimination, international boycotts, and domestic steel.</t>
  </si>
  <si>
    <t>Contract Number:</t>
  </si>
  <si>
    <t>Retainage: 10% of Line 4 Col. 2 (on Standard Contracts)</t>
  </si>
  <si>
    <t>SHORT FORM CONTRACTS - $100,000 &amp; UNDER ONLY</t>
  </si>
  <si>
    <t>BDC 169SF Rev02</t>
  </si>
  <si>
    <t>BDC 169SF Rev02 Reverse</t>
  </si>
  <si>
    <t>E-FILE: V:\DesignAndConstr\Project Folder\50_Construction Phase\51_Correspondence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</si>
</sst>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12" x14ac:knownFonts="1">
    <font>
      <sz val="10"/>
      <name val="Arial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Protection="1"/>
    <xf numFmtId="0" fontId="7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0" xfId="0" applyFont="1" applyBorder="1" applyProtection="1"/>
    <xf numFmtId="0" fontId="5" fillId="0" borderId="0" xfId="0" applyFont="1" applyBorder="1"/>
    <xf numFmtId="0" fontId="3" fillId="0" borderId="0" xfId="0" applyFont="1"/>
    <xf numFmtId="0" fontId="0" fillId="0" borderId="0" xfId="0" applyAlignment="1"/>
    <xf numFmtId="0" fontId="9" fillId="0" borderId="9" xfId="0" applyFont="1" applyBorder="1" applyAlignment="1" applyProtection="1">
      <alignment horizontal="center"/>
    </xf>
    <xf numFmtId="0" fontId="0" fillId="2" borderId="14" xfId="0" applyFill="1" applyBorder="1" applyAlignment="1"/>
    <xf numFmtId="0" fontId="0" fillId="2" borderId="1" xfId="0" applyFill="1" applyBorder="1" applyAlignment="1"/>
    <xf numFmtId="0" fontId="0" fillId="2" borderId="15" xfId="0" applyFill="1" applyBorder="1" applyAlignment="1"/>
    <xf numFmtId="0" fontId="0" fillId="0" borderId="2" xfId="0" applyBorder="1" applyAlignment="1"/>
    <xf numFmtId="0" fontId="10" fillId="0" borderId="0" xfId="0" applyFont="1"/>
    <xf numFmtId="0" fontId="10" fillId="0" borderId="7" xfId="0" applyFont="1" applyBorder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 applyProtection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/>
    </xf>
    <xf numFmtId="0" fontId="11" fillId="0" borderId="0" xfId="0" applyFont="1"/>
    <xf numFmtId="0" fontId="2" fillId="0" borderId="3" xfId="0" applyFont="1" applyBorder="1" applyAlignment="1">
      <alignment vertical="top"/>
    </xf>
    <xf numFmtId="0" fontId="11" fillId="0" borderId="0" xfId="0" applyFont="1" applyAlignment="1" applyProtection="1">
      <alignment horizontal="left" vertical="justify"/>
    </xf>
    <xf numFmtId="0" fontId="3" fillId="0" borderId="16" xfId="0" applyFont="1" applyBorder="1" applyAlignment="1">
      <alignment horizontal="left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164" fontId="4" fillId="0" borderId="8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6" xfId="0" applyNumberFormat="1" applyFont="1" applyBorder="1" applyAlignment="1" applyProtection="1">
      <alignment horizontal="center"/>
      <protection locked="0"/>
    </xf>
    <xf numFmtId="0" fontId="4" fillId="0" borderId="7" xfId="0" applyNumberFormat="1" applyFont="1" applyBorder="1" applyAlignment="1" applyProtection="1">
      <alignment horizontal="center"/>
      <protection locked="0"/>
    </xf>
    <xf numFmtId="0" fontId="4" fillId="0" borderId="8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165" fontId="4" fillId="0" borderId="7" xfId="0" applyNumberFormat="1" applyFont="1" applyBorder="1" applyAlignment="1" applyProtection="1">
      <alignment horizontal="right"/>
      <protection locked="0"/>
    </xf>
    <xf numFmtId="165" fontId="4" fillId="0" borderId="7" xfId="0" applyNumberFormat="1" applyFont="1" applyBorder="1" applyAlignment="1" applyProtection="1"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165" fontId="4" fillId="0" borderId="3" xfId="0" applyNumberFormat="1" applyFont="1" applyBorder="1" applyAlignment="1" applyProtection="1">
      <protection locked="0"/>
    </xf>
    <xf numFmtId="165" fontId="4" fillId="0" borderId="4" xfId="0" applyNumberFormat="1" applyFont="1" applyBorder="1" applyAlignment="1" applyProtection="1">
      <protection locked="0"/>
    </xf>
    <xf numFmtId="165" fontId="4" fillId="0" borderId="5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/>
    </xf>
    <xf numFmtId="0" fontId="0" fillId="0" borderId="4" xfId="0" applyBorder="1" applyAlignment="1"/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4" fillId="0" borderId="18" xfId="0" applyNumberFormat="1" applyFont="1" applyBorder="1" applyAlignment="1" applyProtection="1">
      <protection locked="0"/>
    </xf>
    <xf numFmtId="165" fontId="4" fillId="0" borderId="19" xfId="0" applyNumberFormat="1" applyFont="1" applyBorder="1" applyAlignment="1" applyProtection="1">
      <protection locked="0"/>
    </xf>
    <xf numFmtId="165" fontId="4" fillId="0" borderId="20" xfId="0" applyNumberFormat="1" applyFont="1" applyBorder="1" applyAlignme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9" xfId="0" applyFont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165" fontId="4" fillId="0" borderId="9" xfId="0" applyNumberFormat="1" applyFont="1" applyBorder="1" applyAlignment="1" applyProtection="1">
      <protection locked="0"/>
    </xf>
    <xf numFmtId="165" fontId="4" fillId="0" borderId="0" xfId="0" applyNumberFormat="1" applyFont="1" applyBorder="1" applyAlignment="1" applyProtection="1">
      <protection locked="0"/>
    </xf>
    <xf numFmtId="165" fontId="4" fillId="0" borderId="10" xfId="0" applyNumberFormat="1" applyFont="1" applyBorder="1" applyAlignment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65" fontId="4" fillId="0" borderId="22" xfId="0" applyNumberFormat="1" applyFont="1" applyBorder="1" applyAlignment="1" applyProtection="1">
      <protection locked="0"/>
    </xf>
    <xf numFmtId="165" fontId="4" fillId="0" borderId="12" xfId="0" applyNumberFormat="1" applyFont="1" applyBorder="1" applyAlignment="1" applyProtection="1">
      <protection locked="0"/>
    </xf>
    <xf numFmtId="165" fontId="4" fillId="0" borderId="23" xfId="0" applyNumberFormat="1" applyFont="1" applyBorder="1" applyAlignment="1" applyProtection="1">
      <protection locked="0"/>
    </xf>
    <xf numFmtId="0" fontId="5" fillId="2" borderId="1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4" fillId="0" borderId="24" xfId="0" applyNumberFormat="1" applyFont="1" applyBorder="1" applyAlignment="1" applyProtection="1">
      <protection locked="0"/>
    </xf>
    <xf numFmtId="165" fontId="4" fillId="0" borderId="16" xfId="0" applyNumberFormat="1" applyFont="1" applyBorder="1" applyAlignment="1" applyProtection="1">
      <protection locked="0"/>
    </xf>
    <xf numFmtId="165" fontId="4" fillId="0" borderId="25" xfId="0" applyNumberFormat="1" applyFont="1" applyBorder="1" applyAlignment="1" applyProtection="1">
      <protection locked="0"/>
    </xf>
    <xf numFmtId="165" fontId="4" fillId="0" borderId="6" xfId="0" applyNumberFormat="1" applyFont="1" applyBorder="1" applyAlignment="1" applyProtection="1">
      <protection locked="0"/>
    </xf>
    <xf numFmtId="165" fontId="4" fillId="0" borderId="8" xfId="0" applyNumberFormat="1" applyFont="1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7" xfId="0" applyBorder="1" applyAlignment="1"/>
    <xf numFmtId="0" fontId="1" fillId="0" borderId="17" xfId="0" applyFont="1" applyBorder="1" applyAlignment="1"/>
    <xf numFmtId="0" fontId="0" fillId="0" borderId="1" xfId="0" applyBorder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19</xdr:row>
          <xdr:rowOff>133350</xdr:rowOff>
        </xdr:from>
        <xdr:to>
          <xdr:col>9</xdr:col>
          <xdr:colOff>38100</xdr:colOff>
          <xdr:row>21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20</xdr:row>
          <xdr:rowOff>133350</xdr:rowOff>
        </xdr:from>
        <xdr:to>
          <xdr:col>9</xdr:col>
          <xdr:colOff>38100</xdr:colOff>
          <xdr:row>22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133350</xdr:rowOff>
        </xdr:from>
        <xdr:to>
          <xdr:col>6</xdr:col>
          <xdr:colOff>28575</xdr:colOff>
          <xdr:row>22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38</xdr:row>
          <xdr:rowOff>9525</xdr:rowOff>
        </xdr:from>
        <xdr:to>
          <xdr:col>10</xdr:col>
          <xdr:colOff>209550</xdr:colOff>
          <xdr:row>39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38</xdr:row>
          <xdr:rowOff>190500</xdr:rowOff>
        </xdr:from>
        <xdr:to>
          <xdr:col>10</xdr:col>
          <xdr:colOff>209550</xdr:colOff>
          <xdr:row>40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133350</xdr:rowOff>
        </xdr:from>
        <xdr:to>
          <xdr:col>1</xdr:col>
          <xdr:colOff>85725</xdr:colOff>
          <xdr:row>67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161925</xdr:rowOff>
        </xdr:from>
        <xdr:to>
          <xdr:col>1</xdr:col>
          <xdr:colOff>85725</xdr:colOff>
          <xdr:row>68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161925</xdr:rowOff>
        </xdr:from>
        <xdr:to>
          <xdr:col>1</xdr:col>
          <xdr:colOff>85725</xdr:colOff>
          <xdr:row>69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22</xdr:col>
      <xdr:colOff>9525</xdr:colOff>
      <xdr:row>5</xdr:row>
      <xdr:rowOff>152400</xdr:rowOff>
    </xdr:to>
    <xdr:pic>
      <xdr:nvPicPr>
        <xdr:cNvPr id="103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58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7:V178"/>
  <sheetViews>
    <sheetView showGridLines="0" showZeros="0" tabSelected="1" zoomScaleNormal="100" zoomScaleSheetLayoutView="100" workbookViewId="0">
      <selection activeCell="A16" sqref="A16:N16"/>
    </sheetView>
  </sheetViews>
  <sheetFormatPr defaultRowHeight="12.75" x14ac:dyDescent="0.2"/>
  <cols>
    <col min="1" max="1" width="3.28515625" customWidth="1"/>
    <col min="2" max="2" width="4.7109375" customWidth="1"/>
    <col min="3" max="3" width="5" customWidth="1"/>
    <col min="4" max="9" width="4.7109375" customWidth="1"/>
    <col min="10" max="10" width="4.42578125" customWidth="1"/>
    <col min="11" max="12" width="4.7109375" customWidth="1"/>
    <col min="13" max="13" width="5.7109375" customWidth="1"/>
    <col min="14" max="14" width="6.42578125" customWidth="1"/>
    <col min="15" max="15" width="4.7109375" customWidth="1"/>
    <col min="16" max="16" width="4.140625" customWidth="1"/>
    <col min="17" max="18" width="4.42578125" customWidth="1"/>
    <col min="19" max="21" width="4.7109375" customWidth="1"/>
    <col min="22" max="22" width="6.5703125" customWidth="1"/>
  </cols>
  <sheetData>
    <row r="7" spans="1:22" s="31" customFormat="1" ht="10.5" customHeight="1" x14ac:dyDescent="0.2">
      <c r="N7" s="137" t="s">
        <v>72</v>
      </c>
      <c r="O7" s="138"/>
      <c r="P7" s="138"/>
      <c r="Q7" s="138"/>
      <c r="R7" s="138"/>
      <c r="S7" s="138"/>
      <c r="T7" s="138"/>
      <c r="U7" s="138"/>
      <c r="V7" s="36"/>
    </row>
    <row r="8" spans="1:22" ht="15" customHeight="1" x14ac:dyDescent="0.2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N8" s="45" t="s">
        <v>2</v>
      </c>
      <c r="O8" s="4"/>
      <c r="P8" s="5"/>
      <c r="Q8" s="45" t="s">
        <v>1</v>
      </c>
      <c r="R8" s="4"/>
      <c r="S8" s="5"/>
      <c r="T8" s="45" t="s">
        <v>47</v>
      </c>
      <c r="U8" s="4"/>
      <c r="V8" s="5"/>
    </row>
    <row r="9" spans="1:22" ht="15" customHeight="1" x14ac:dyDescent="0.25">
      <c r="A9" s="44" t="s">
        <v>111</v>
      </c>
      <c r="N9" s="6"/>
      <c r="O9" s="7"/>
      <c r="P9" s="8"/>
      <c r="Q9" s="6"/>
      <c r="R9" s="7"/>
      <c r="S9" s="8"/>
      <c r="T9" s="6"/>
      <c r="U9" s="7"/>
      <c r="V9" s="8"/>
    </row>
    <row r="10" spans="1:22" ht="3.75" customHeight="1" thickBot="1" x14ac:dyDescent="0.25"/>
    <row r="11" spans="1:22" ht="13.5" thickBo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ht="3.75" customHeight="1" x14ac:dyDescent="0.2"/>
    <row r="13" spans="1:22" x14ac:dyDescent="0.2">
      <c r="A13" s="9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10" t="s">
        <v>5</v>
      </c>
      <c r="P13" s="4"/>
      <c r="Q13" s="4"/>
      <c r="R13" s="5"/>
      <c r="S13" s="10" t="s">
        <v>109</v>
      </c>
      <c r="T13" s="4"/>
      <c r="U13" s="4"/>
      <c r="V13" s="5"/>
    </row>
    <row r="14" spans="1:22" x14ac:dyDescent="0.2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48"/>
      <c r="P14" s="49"/>
      <c r="Q14" s="49"/>
      <c r="R14" s="50"/>
      <c r="S14" s="51"/>
      <c r="T14" s="52"/>
      <c r="U14" s="52"/>
      <c r="V14" s="53"/>
    </row>
    <row r="15" spans="1:22" x14ac:dyDescent="0.2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10" t="s">
        <v>6</v>
      </c>
      <c r="P15" s="4"/>
      <c r="Q15" s="4"/>
      <c r="R15" s="4"/>
      <c r="S15" s="4"/>
      <c r="T15" s="4"/>
      <c r="U15" s="4"/>
      <c r="V15" s="5"/>
    </row>
    <row r="16" spans="1:22" x14ac:dyDescent="0.2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48"/>
      <c r="P16" s="49"/>
      <c r="Q16" s="49"/>
      <c r="R16" s="49"/>
      <c r="S16" s="49"/>
      <c r="T16" s="49"/>
      <c r="U16" s="49"/>
      <c r="V16" s="50"/>
    </row>
    <row r="17" spans="1:22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10" t="s">
        <v>7</v>
      </c>
      <c r="P17" s="4"/>
      <c r="Q17" s="4"/>
      <c r="R17" s="4"/>
      <c r="S17" s="4"/>
      <c r="T17" s="4"/>
      <c r="U17" s="4"/>
      <c r="V17" s="5"/>
    </row>
    <row r="18" spans="1:22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48"/>
      <c r="P18" s="49"/>
      <c r="Q18" s="49"/>
      <c r="R18" s="49"/>
      <c r="S18" s="49"/>
      <c r="T18" s="49"/>
      <c r="U18" s="49"/>
      <c r="V18" s="50"/>
    </row>
    <row r="19" spans="1:22" x14ac:dyDescent="0.2">
      <c r="A19" s="3" t="s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9" t="s">
        <v>8</v>
      </c>
      <c r="P19" s="4"/>
      <c r="Q19" s="4"/>
      <c r="R19" s="4"/>
      <c r="S19" s="4"/>
      <c r="T19" s="4"/>
      <c r="U19" s="4"/>
      <c r="V19" s="5"/>
    </row>
    <row r="20" spans="1:22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1"/>
      <c r="P20" s="52"/>
      <c r="Q20" s="52"/>
      <c r="R20" s="52"/>
      <c r="S20" s="52"/>
      <c r="T20" s="52"/>
      <c r="U20" s="52"/>
      <c r="V20" s="53"/>
    </row>
    <row r="21" spans="1:22" x14ac:dyDescent="0.2">
      <c r="A21" s="9" t="s">
        <v>12</v>
      </c>
      <c r="B21" s="4"/>
      <c r="C21" s="4"/>
      <c r="D21" s="4"/>
      <c r="E21" s="4"/>
      <c r="F21" s="4"/>
      <c r="G21" s="4"/>
      <c r="H21" s="11" t="s">
        <v>13</v>
      </c>
      <c r="I21" s="2"/>
      <c r="J21" s="9" t="s">
        <v>10</v>
      </c>
      <c r="K21" s="4"/>
      <c r="L21" s="4"/>
      <c r="M21" s="4"/>
      <c r="N21" s="5"/>
      <c r="O21" s="9" t="s">
        <v>11</v>
      </c>
      <c r="P21" s="4"/>
      <c r="Q21" s="4"/>
      <c r="R21" s="4"/>
      <c r="S21" s="4"/>
      <c r="T21" s="4"/>
      <c r="U21" s="4"/>
      <c r="V21" s="5"/>
    </row>
    <row r="22" spans="1:22" x14ac:dyDescent="0.2">
      <c r="A22" s="6"/>
      <c r="B22" s="7"/>
      <c r="C22" s="7"/>
      <c r="D22" s="7"/>
      <c r="E22" s="12" t="s">
        <v>46</v>
      </c>
      <c r="F22" s="7"/>
      <c r="G22" s="7"/>
      <c r="H22" s="12" t="s">
        <v>45</v>
      </c>
      <c r="I22" s="8"/>
      <c r="J22" s="51"/>
      <c r="K22" s="52"/>
      <c r="L22" s="52"/>
      <c r="M22" s="52"/>
      <c r="N22" s="53"/>
      <c r="O22" s="54"/>
      <c r="P22" s="55"/>
      <c r="Q22" s="55"/>
      <c r="R22" s="55"/>
      <c r="S22" s="55"/>
      <c r="T22" s="55"/>
      <c r="U22" s="55"/>
      <c r="V22" s="56"/>
    </row>
    <row r="23" spans="1:22" ht="3.75" customHeight="1" thickBot="1" x14ac:dyDescent="0.25"/>
    <row r="24" spans="1:22" s="31" customFormat="1" ht="13.5" thickBot="1" x14ac:dyDescent="0.25">
      <c r="A24" s="47" t="s">
        <v>14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ht="3.75" customHeight="1" x14ac:dyDescent="0.2"/>
    <row r="26" spans="1:22" x14ac:dyDescent="0.2">
      <c r="A26" s="13" t="s">
        <v>15</v>
      </c>
      <c r="D26" s="13" t="s">
        <v>16</v>
      </c>
    </row>
    <row r="27" spans="1:22" x14ac:dyDescent="0.2">
      <c r="K27" s="99" t="s">
        <v>17</v>
      </c>
      <c r="L27" s="136"/>
      <c r="M27" s="136"/>
      <c r="N27" s="136"/>
      <c r="O27" s="136"/>
      <c r="P27" s="136"/>
      <c r="Q27" s="99" t="s">
        <v>18</v>
      </c>
      <c r="R27" s="136"/>
      <c r="S27" s="136"/>
      <c r="T27" s="136"/>
      <c r="U27" s="136"/>
      <c r="V27" s="136"/>
    </row>
    <row r="28" spans="1:22" ht="14.25" customHeight="1" x14ac:dyDescent="0.2">
      <c r="A28" s="39" t="s">
        <v>73</v>
      </c>
      <c r="B28" s="13" t="s">
        <v>74</v>
      </c>
      <c r="C28" s="13"/>
      <c r="D28" s="13"/>
      <c r="E28" s="13"/>
      <c r="F28" s="13"/>
      <c r="G28" s="13"/>
      <c r="H28" s="13"/>
      <c r="K28" s="65"/>
      <c r="L28" s="66"/>
      <c r="M28" s="66"/>
      <c r="N28" s="66"/>
      <c r="O28" s="66"/>
      <c r="P28" s="67"/>
      <c r="Q28" s="65">
        <f>S99</f>
        <v>0</v>
      </c>
      <c r="R28" s="66"/>
      <c r="S28" s="66"/>
      <c r="T28" s="66"/>
      <c r="U28" s="66"/>
      <c r="V28" s="67"/>
    </row>
    <row r="29" spans="1:22" ht="3.75" customHeight="1" x14ac:dyDescent="0.2">
      <c r="A29" s="14"/>
      <c r="B29" s="13"/>
      <c r="C29" s="13"/>
      <c r="D29" s="13"/>
      <c r="E29" s="13"/>
      <c r="F29" s="13"/>
      <c r="G29" s="13"/>
      <c r="H29" s="13"/>
      <c r="K29" s="6"/>
      <c r="L29" s="7"/>
      <c r="M29" s="7"/>
      <c r="N29" s="7"/>
      <c r="O29" s="7"/>
      <c r="P29" s="8"/>
      <c r="Q29" s="6"/>
      <c r="R29" s="7"/>
      <c r="S29" s="7"/>
      <c r="T29" s="7"/>
      <c r="U29" s="7"/>
      <c r="V29" s="8"/>
    </row>
    <row r="30" spans="1:22" ht="14.25" customHeight="1" x14ac:dyDescent="0.2">
      <c r="A30" s="39" t="s">
        <v>76</v>
      </c>
      <c r="B30" s="13" t="s">
        <v>75</v>
      </c>
      <c r="C30" s="13"/>
      <c r="D30" s="13"/>
      <c r="E30" s="13"/>
      <c r="F30" s="13"/>
      <c r="G30" s="13"/>
      <c r="H30" s="13"/>
      <c r="K30" s="65">
        <f>K152</f>
        <v>0</v>
      </c>
      <c r="L30" s="66"/>
      <c r="M30" s="66"/>
      <c r="N30" s="66"/>
      <c r="O30" s="66"/>
      <c r="P30" s="67"/>
      <c r="Q30" s="65">
        <f>S152</f>
        <v>0</v>
      </c>
      <c r="R30" s="66"/>
      <c r="S30" s="66"/>
      <c r="T30" s="66"/>
      <c r="U30" s="66"/>
      <c r="V30" s="67"/>
    </row>
    <row r="31" spans="1:22" ht="3.75" customHeight="1" x14ac:dyDescent="0.2">
      <c r="A31" s="14"/>
      <c r="B31" s="13"/>
      <c r="C31" s="13"/>
      <c r="D31" s="13"/>
      <c r="E31" s="13"/>
      <c r="F31" s="13"/>
      <c r="G31" s="13"/>
      <c r="H31" s="13"/>
      <c r="K31" s="6"/>
      <c r="L31" s="7"/>
      <c r="M31" s="7"/>
      <c r="N31" s="7"/>
      <c r="O31" s="7"/>
      <c r="P31" s="8"/>
      <c r="Q31" s="6"/>
      <c r="R31" s="7"/>
      <c r="S31" s="7"/>
      <c r="T31" s="7"/>
      <c r="U31" s="7"/>
      <c r="V31" s="8"/>
    </row>
    <row r="32" spans="1:22" ht="14.25" customHeight="1" x14ac:dyDescent="0.2">
      <c r="A32" s="39" t="s">
        <v>101</v>
      </c>
      <c r="B32" s="13" t="s">
        <v>77</v>
      </c>
      <c r="C32" s="13"/>
      <c r="D32" s="13"/>
      <c r="E32" s="13"/>
      <c r="F32" s="13"/>
      <c r="G32" s="13"/>
      <c r="H32" s="13"/>
      <c r="K32" s="65">
        <f>K171</f>
        <v>0</v>
      </c>
      <c r="L32" s="66"/>
      <c r="M32" s="66"/>
      <c r="N32" s="66"/>
      <c r="O32" s="66"/>
      <c r="P32" s="67"/>
      <c r="Q32" s="65">
        <f>S171</f>
        <v>0</v>
      </c>
      <c r="R32" s="66"/>
      <c r="S32" s="66"/>
      <c r="T32" s="66"/>
      <c r="U32" s="66"/>
      <c r="V32" s="67"/>
    </row>
    <row r="33" spans="1:22" ht="3.75" customHeight="1" x14ac:dyDescent="0.2">
      <c r="A33" s="14"/>
      <c r="B33" s="13"/>
      <c r="C33" s="13"/>
      <c r="D33" s="13"/>
      <c r="E33" s="13"/>
      <c r="F33" s="13"/>
      <c r="G33" s="13"/>
      <c r="H33" s="13"/>
      <c r="K33" s="6"/>
      <c r="L33" s="7"/>
      <c r="M33" s="7"/>
      <c r="N33" s="7"/>
      <c r="O33" s="7"/>
      <c r="P33" s="8"/>
      <c r="Q33" s="6"/>
      <c r="R33" s="7"/>
      <c r="S33" s="7"/>
      <c r="T33" s="7"/>
      <c r="U33" s="7"/>
      <c r="V33" s="8"/>
    </row>
    <row r="34" spans="1:22" ht="14.25" customHeight="1" x14ac:dyDescent="0.2">
      <c r="A34" s="39" t="s">
        <v>79</v>
      </c>
      <c r="B34" s="13" t="s">
        <v>78</v>
      </c>
      <c r="C34" s="13"/>
      <c r="D34" s="13"/>
      <c r="E34" s="13"/>
      <c r="F34" s="13"/>
      <c r="G34" s="13"/>
      <c r="H34" s="13"/>
      <c r="K34" s="65"/>
      <c r="L34" s="66"/>
      <c r="M34" s="66"/>
      <c r="N34" s="66"/>
      <c r="O34" s="66"/>
      <c r="P34" s="67"/>
      <c r="Q34" s="65"/>
      <c r="R34" s="66"/>
      <c r="S34" s="66"/>
      <c r="T34" s="66"/>
      <c r="U34" s="66"/>
      <c r="V34" s="67"/>
    </row>
    <row r="35" spans="1:22" ht="3.75" customHeight="1" x14ac:dyDescent="0.2">
      <c r="A35" s="14"/>
      <c r="B35" s="13"/>
      <c r="C35" s="13"/>
      <c r="D35" s="13"/>
      <c r="E35" s="13"/>
      <c r="F35" s="13"/>
      <c r="G35" s="13"/>
      <c r="H35" s="13"/>
      <c r="K35" s="6"/>
      <c r="L35" s="7"/>
      <c r="M35" s="7"/>
      <c r="N35" s="7"/>
      <c r="O35" s="7"/>
      <c r="P35" s="8"/>
      <c r="Q35" s="6"/>
      <c r="R35" s="7"/>
      <c r="S35" s="7"/>
      <c r="T35" s="7"/>
      <c r="U35" s="7"/>
      <c r="V35" s="8"/>
    </row>
    <row r="36" spans="1:22" ht="14.25" customHeight="1" x14ac:dyDescent="0.2">
      <c r="A36" s="39" t="s">
        <v>81</v>
      </c>
      <c r="B36" s="13" t="s">
        <v>80</v>
      </c>
      <c r="C36" s="13"/>
      <c r="D36" s="13"/>
      <c r="E36" s="13"/>
      <c r="F36" s="13"/>
      <c r="G36" s="13"/>
      <c r="H36" s="13"/>
      <c r="K36" s="65">
        <f>K28+K30+K32+K34</f>
        <v>0</v>
      </c>
      <c r="L36" s="66"/>
      <c r="M36" s="66"/>
      <c r="N36" s="66"/>
      <c r="O36" s="66"/>
      <c r="P36" s="67"/>
      <c r="Q36" s="65">
        <f>Q28+Q30+Q32+Q34</f>
        <v>0</v>
      </c>
      <c r="R36" s="66"/>
      <c r="S36" s="66"/>
      <c r="T36" s="66"/>
      <c r="U36" s="66"/>
      <c r="V36" s="67"/>
    </row>
    <row r="37" spans="1:22" ht="3.75" customHeight="1" x14ac:dyDescent="0.2">
      <c r="A37" s="40"/>
      <c r="K37" s="6"/>
      <c r="L37" s="7"/>
      <c r="M37" s="7"/>
      <c r="N37" s="7"/>
      <c r="O37" s="7"/>
      <c r="P37" s="8"/>
      <c r="Q37" s="6"/>
      <c r="R37" s="7"/>
      <c r="S37" s="7"/>
      <c r="T37" s="7"/>
      <c r="U37" s="7"/>
      <c r="V37" s="8"/>
    </row>
    <row r="38" spans="1:22" ht="4.5" customHeight="1" x14ac:dyDescent="0.2">
      <c r="A38" s="40"/>
    </row>
    <row r="39" spans="1:22" ht="15.75" customHeight="1" x14ac:dyDescent="0.2">
      <c r="A39" s="39" t="s">
        <v>82</v>
      </c>
      <c r="B39" s="37" t="s">
        <v>110</v>
      </c>
      <c r="C39" s="37"/>
      <c r="D39" s="37"/>
      <c r="E39" s="37"/>
      <c r="F39" s="37"/>
      <c r="G39" s="37"/>
      <c r="H39" s="37"/>
      <c r="J39" s="38"/>
      <c r="K39" s="37"/>
    </row>
    <row r="40" spans="1:22" ht="14.25" customHeight="1" x14ac:dyDescent="0.2">
      <c r="A40" s="14" t="s">
        <v>83</v>
      </c>
      <c r="B40" s="37" t="s">
        <v>84</v>
      </c>
      <c r="J40" s="1"/>
      <c r="K40" s="1"/>
    </row>
    <row r="41" spans="1:22" ht="14.25" customHeight="1" x14ac:dyDescent="0.2">
      <c r="A41" s="40"/>
      <c r="P41" s="14" t="s">
        <v>19</v>
      </c>
      <c r="Q41" s="61"/>
      <c r="R41" s="61"/>
      <c r="S41" s="61"/>
      <c r="T41" s="61"/>
      <c r="U41" s="61"/>
      <c r="V41" s="61"/>
    </row>
    <row r="42" spans="1:22" ht="12.75" customHeight="1" x14ac:dyDescent="0.2">
      <c r="A42" s="40"/>
    </row>
    <row r="43" spans="1:22" ht="14.25" customHeight="1" x14ac:dyDescent="0.2">
      <c r="A43" s="39" t="s">
        <v>86</v>
      </c>
      <c r="B43" s="37" t="s">
        <v>85</v>
      </c>
      <c r="P43" s="14" t="s">
        <v>19</v>
      </c>
      <c r="Q43" s="60"/>
      <c r="R43" s="60"/>
      <c r="S43" s="60"/>
      <c r="T43" s="60"/>
      <c r="U43" s="60"/>
      <c r="V43" s="60"/>
    </row>
    <row r="44" spans="1:22" ht="12.75" customHeight="1" x14ac:dyDescent="0.2">
      <c r="A44" s="40"/>
    </row>
    <row r="45" spans="1:22" ht="14.25" customHeight="1" x14ac:dyDescent="0.2">
      <c r="A45" s="41" t="s">
        <v>88</v>
      </c>
      <c r="B45" s="37" t="s">
        <v>87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Q45" s="61">
        <f>Q36-Q41-Q43</f>
        <v>0</v>
      </c>
      <c r="R45" s="61"/>
      <c r="S45" s="61"/>
      <c r="T45" s="61"/>
      <c r="U45" s="61"/>
      <c r="V45" s="61"/>
    </row>
    <row r="46" spans="1:22" ht="12.75" customHeight="1" x14ac:dyDescent="0.2">
      <c r="A46" s="40"/>
    </row>
    <row r="47" spans="1:22" ht="14.25" customHeight="1" x14ac:dyDescent="0.2">
      <c r="A47" s="41" t="s">
        <v>90</v>
      </c>
      <c r="B47" s="37" t="s">
        <v>89</v>
      </c>
      <c r="P47" s="14" t="s">
        <v>19</v>
      </c>
      <c r="Q47" s="60"/>
      <c r="R47" s="60"/>
      <c r="S47" s="60"/>
      <c r="T47" s="60"/>
      <c r="U47" s="60"/>
      <c r="V47" s="60"/>
    </row>
    <row r="48" spans="1:22" ht="12.75" customHeight="1" x14ac:dyDescent="0.2">
      <c r="A48" s="40"/>
    </row>
    <row r="49" spans="1:22" ht="14.25" customHeight="1" x14ac:dyDescent="0.2">
      <c r="A49" s="41" t="s">
        <v>92</v>
      </c>
      <c r="B49" s="37" t="s">
        <v>91</v>
      </c>
      <c r="Q49" s="61">
        <f>Q45-Q47</f>
        <v>0</v>
      </c>
      <c r="R49" s="61"/>
      <c r="S49" s="61"/>
      <c r="T49" s="61"/>
      <c r="U49" s="61"/>
      <c r="V49" s="61"/>
    </row>
    <row r="50" spans="1:22" ht="12.75" customHeight="1" x14ac:dyDescent="0.2">
      <c r="A50" s="40"/>
    </row>
    <row r="51" spans="1:22" ht="14.25" customHeight="1" x14ac:dyDescent="0.2">
      <c r="A51" s="41" t="s">
        <v>94</v>
      </c>
      <c r="B51" s="37" t="s">
        <v>93</v>
      </c>
      <c r="P51" s="14" t="s">
        <v>19</v>
      </c>
      <c r="Q51" s="60"/>
      <c r="R51" s="60"/>
      <c r="S51" s="60"/>
      <c r="T51" s="60"/>
      <c r="U51" s="60"/>
      <c r="V51" s="60"/>
    </row>
    <row r="52" spans="1:22" ht="12.75" customHeight="1" x14ac:dyDescent="0.2">
      <c r="A52" s="40"/>
    </row>
    <row r="53" spans="1:22" ht="14.25" customHeight="1" x14ac:dyDescent="0.2">
      <c r="A53" s="41" t="s">
        <v>96</v>
      </c>
      <c r="B53" s="37" t="s">
        <v>95</v>
      </c>
      <c r="P53" s="14" t="s">
        <v>19</v>
      </c>
      <c r="Q53" s="60"/>
      <c r="R53" s="60"/>
      <c r="S53" s="60"/>
      <c r="T53" s="60"/>
      <c r="U53" s="60"/>
      <c r="V53" s="60"/>
    </row>
    <row r="54" spans="1:22" ht="12.75" customHeight="1" x14ac:dyDescent="0.2">
      <c r="A54" s="40"/>
    </row>
    <row r="55" spans="1:22" ht="14.25" customHeight="1" x14ac:dyDescent="0.2">
      <c r="A55" s="41" t="s">
        <v>98</v>
      </c>
      <c r="B55" s="37" t="s">
        <v>97</v>
      </c>
      <c r="Q55" s="61">
        <f>Q49-Q51-Q53</f>
        <v>0</v>
      </c>
      <c r="R55" s="61"/>
      <c r="S55" s="61"/>
      <c r="T55" s="61"/>
      <c r="U55" s="61"/>
      <c r="V55" s="61"/>
    </row>
    <row r="56" spans="1:22" ht="5.25" customHeight="1" thickBot="1" x14ac:dyDescent="0.25"/>
    <row r="57" spans="1:22" s="31" customFormat="1" ht="13.5" thickBot="1" x14ac:dyDescent="0.25">
      <c r="A57" s="47" t="s">
        <v>20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2" customHeight="1" x14ac:dyDescent="0.2"/>
    <row r="59" spans="1:22" ht="12" customHeight="1" x14ac:dyDescent="0.2">
      <c r="A59" s="15" t="s">
        <v>99</v>
      </c>
    </row>
    <row r="60" spans="1:22" x14ac:dyDescent="0.2">
      <c r="A60" s="15" t="s">
        <v>100</v>
      </c>
    </row>
    <row r="61" spans="1:22" x14ac:dyDescent="0.2">
      <c r="A61" s="15" t="s">
        <v>21</v>
      </c>
    </row>
    <row r="62" spans="1:22" x14ac:dyDescent="0.2">
      <c r="A62" s="15" t="s">
        <v>22</v>
      </c>
    </row>
    <row r="63" spans="1:22" x14ac:dyDescent="0.2">
      <c r="A63" s="15" t="s">
        <v>107</v>
      </c>
    </row>
    <row r="64" spans="1:22" x14ac:dyDescent="0.2">
      <c r="A64" s="15" t="s">
        <v>108</v>
      </c>
    </row>
    <row r="66" spans="1:22" x14ac:dyDescent="0.2">
      <c r="A66" s="15" t="s">
        <v>106</v>
      </c>
    </row>
    <row r="67" spans="1:22" ht="14.25" customHeight="1" x14ac:dyDescent="0.2">
      <c r="A67" s="19"/>
      <c r="B67" s="15" t="s">
        <v>23</v>
      </c>
    </row>
    <row r="68" spans="1:22" ht="14.25" customHeight="1" x14ac:dyDescent="0.2">
      <c r="A68" s="19"/>
      <c r="B68" s="15" t="s">
        <v>24</v>
      </c>
    </row>
    <row r="69" spans="1:22" ht="14.25" customHeight="1" x14ac:dyDescent="0.2">
      <c r="A69" s="19"/>
      <c r="B69" s="15" t="s">
        <v>25</v>
      </c>
    </row>
    <row r="72" spans="1:22" x14ac:dyDescent="0.2">
      <c r="A72" s="68" t="s">
        <v>26</v>
      </c>
      <c r="B72" s="68"/>
      <c r="C72" s="68"/>
      <c r="D72" s="68"/>
      <c r="E72" s="68"/>
      <c r="F72" s="68"/>
      <c r="G72" s="68"/>
      <c r="H72" s="68"/>
      <c r="I72" s="69"/>
      <c r="Q72" s="68" t="s">
        <v>27</v>
      </c>
      <c r="R72" s="68"/>
      <c r="S72" s="68"/>
      <c r="T72" s="68"/>
    </row>
    <row r="73" spans="1:22" ht="4.5" customHeight="1" thickBot="1" x14ac:dyDescent="0.25"/>
    <row r="74" spans="1:22" s="31" customFormat="1" ht="13.5" thickBot="1" x14ac:dyDescent="0.25">
      <c r="A74" s="47" t="s">
        <v>28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ht="3.75" customHeight="1" x14ac:dyDescent="0.2"/>
    <row r="76" spans="1:22" x14ac:dyDescent="0.2">
      <c r="A76" s="15" t="s">
        <v>104</v>
      </c>
      <c r="C76" s="15"/>
      <c r="D76" s="15"/>
      <c r="E76" s="15"/>
      <c r="F76" s="15"/>
      <c r="G76" s="15"/>
      <c r="H76" s="15"/>
      <c r="I76" s="16"/>
    </row>
    <row r="77" spans="1:22" x14ac:dyDescent="0.2">
      <c r="A77" s="15" t="s">
        <v>29</v>
      </c>
      <c r="C77" s="15"/>
      <c r="D77" s="15"/>
      <c r="E77" s="15"/>
      <c r="F77" s="15"/>
      <c r="G77" s="15"/>
      <c r="H77" s="15"/>
      <c r="I77" s="16"/>
    </row>
    <row r="78" spans="1:22" x14ac:dyDescent="0.2">
      <c r="A78" s="15" t="s">
        <v>30</v>
      </c>
      <c r="C78" s="15"/>
      <c r="D78" s="15"/>
      <c r="E78" s="15"/>
      <c r="F78" s="15"/>
      <c r="G78" s="15"/>
      <c r="H78" s="15"/>
      <c r="I78" s="16"/>
    </row>
    <row r="79" spans="1:22" x14ac:dyDescent="0.2">
      <c r="A79" s="15" t="s">
        <v>31</v>
      </c>
      <c r="C79" s="15"/>
      <c r="D79" s="15"/>
      <c r="E79" s="15"/>
      <c r="F79" s="15"/>
      <c r="G79" s="15"/>
      <c r="H79" s="15"/>
      <c r="I79" s="16"/>
    </row>
    <row r="80" spans="1:22" x14ac:dyDescent="0.2">
      <c r="A80" s="15"/>
      <c r="C80" s="15"/>
      <c r="D80" s="15"/>
      <c r="E80" s="15"/>
      <c r="F80" s="15"/>
      <c r="G80" s="15"/>
      <c r="H80" s="15"/>
      <c r="I80" s="16"/>
    </row>
    <row r="81" spans="1:22" x14ac:dyDescent="0.2">
      <c r="A81" s="15" t="s">
        <v>105</v>
      </c>
      <c r="C81" s="15"/>
      <c r="D81" s="15"/>
      <c r="E81" s="15"/>
      <c r="F81" s="15"/>
      <c r="G81" s="15"/>
      <c r="H81" s="15"/>
      <c r="I81" s="16"/>
    </row>
    <row r="82" spans="1:22" x14ac:dyDescent="0.2">
      <c r="A82" s="15" t="s">
        <v>32</v>
      </c>
      <c r="C82" s="15"/>
      <c r="D82" s="15"/>
      <c r="E82" s="15"/>
      <c r="F82" s="15"/>
      <c r="G82" s="15"/>
      <c r="H82" s="15"/>
      <c r="I82" s="16"/>
    </row>
    <row r="85" spans="1:22" x14ac:dyDescent="0.2">
      <c r="A85" s="68" t="s">
        <v>33</v>
      </c>
      <c r="B85" s="68"/>
      <c r="C85" s="68"/>
      <c r="D85" s="68"/>
      <c r="E85" s="68"/>
      <c r="F85" s="68"/>
      <c r="G85" s="68"/>
      <c r="H85" s="68"/>
      <c r="I85" s="69"/>
      <c r="Q85" s="68" t="s">
        <v>27</v>
      </c>
      <c r="R85" s="68"/>
      <c r="S85" s="68"/>
      <c r="T85" s="68"/>
    </row>
    <row r="86" spans="1:22" x14ac:dyDescent="0.2">
      <c r="B86" s="18"/>
      <c r="C86" s="18"/>
      <c r="D86" s="18"/>
      <c r="E86" s="18"/>
      <c r="F86" s="18"/>
      <c r="G86" s="18"/>
      <c r="H86" s="18"/>
      <c r="Q86" s="18"/>
      <c r="R86" s="18"/>
      <c r="S86" s="18"/>
      <c r="T86" s="18"/>
    </row>
    <row r="87" spans="1:22" ht="13.5" customHeight="1" x14ac:dyDescent="0.2"/>
    <row r="88" spans="1:22" ht="13.5" customHeight="1" thickBot="1" x14ac:dyDescent="0.25">
      <c r="A88" s="17" t="s">
        <v>112</v>
      </c>
      <c r="K88" s="139" t="s">
        <v>114</v>
      </c>
    </row>
    <row r="89" spans="1:22" s="31" customFormat="1" ht="13.5" thickBot="1" x14ac:dyDescent="0.25">
      <c r="A89" s="47" t="s">
        <v>34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ht="3.75" customHeight="1" x14ac:dyDescent="0.2"/>
    <row r="91" spans="1:22" x14ac:dyDescent="0.2">
      <c r="A91" s="2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5"/>
    </row>
    <row r="92" spans="1:22" x14ac:dyDescent="0.2">
      <c r="A92" s="21"/>
      <c r="B92" s="24" t="s">
        <v>48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22"/>
    </row>
    <row r="93" spans="1:22" x14ac:dyDescent="0.2">
      <c r="A93" s="2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22"/>
    </row>
    <row r="94" spans="1:22" x14ac:dyDescent="0.2">
      <c r="A94" s="21"/>
      <c r="B94" s="23" t="s">
        <v>51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22"/>
    </row>
    <row r="95" spans="1:22" x14ac:dyDescent="0.2">
      <c r="A95" s="21"/>
      <c r="B95" s="23" t="s">
        <v>52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22"/>
    </row>
    <row r="96" spans="1:22" x14ac:dyDescent="0.2">
      <c r="A96" s="21"/>
      <c r="B96" s="23" t="s">
        <v>53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22"/>
    </row>
    <row r="97" spans="1:22" x14ac:dyDescent="0.2">
      <c r="A97" s="2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22"/>
    </row>
    <row r="98" spans="1:22" ht="13.5" thickBot="1" x14ac:dyDescent="0.25">
      <c r="A98" s="2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70" t="s">
        <v>54</v>
      </c>
      <c r="P98" s="71"/>
      <c r="Q98" s="71"/>
      <c r="R98" s="72"/>
      <c r="S98" s="19"/>
      <c r="T98" s="19"/>
      <c r="U98" s="19"/>
      <c r="V98" s="22"/>
    </row>
    <row r="99" spans="1:22" ht="14.25" customHeight="1" x14ac:dyDescent="0.2">
      <c r="A99" s="21"/>
      <c r="B99" s="19"/>
      <c r="C99" s="19"/>
      <c r="D99" s="19"/>
      <c r="E99" s="19"/>
      <c r="F99" s="19"/>
      <c r="G99" s="19"/>
      <c r="H99" s="19"/>
      <c r="I99" s="19"/>
      <c r="J99" s="19"/>
      <c r="K99" s="76">
        <f>K28</f>
        <v>0</v>
      </c>
      <c r="L99" s="77"/>
      <c r="M99" s="77"/>
      <c r="N99" s="78"/>
      <c r="O99" s="79"/>
      <c r="P99" s="80"/>
      <c r="Q99" s="81"/>
      <c r="R99" s="79"/>
      <c r="S99" s="76">
        <f>(K99*Q99)/100</f>
        <v>0</v>
      </c>
      <c r="T99" s="77"/>
      <c r="U99" s="77"/>
      <c r="V99" s="78"/>
    </row>
    <row r="100" spans="1:22" ht="3.75" customHeight="1" thickBot="1" x14ac:dyDescent="0.25">
      <c r="A100" s="21"/>
      <c r="B100" s="19"/>
      <c r="C100" s="19"/>
      <c r="D100" s="19"/>
      <c r="E100" s="19"/>
      <c r="F100" s="19"/>
      <c r="G100" s="19"/>
      <c r="H100" s="19"/>
      <c r="I100" s="19"/>
      <c r="J100" s="19"/>
      <c r="K100" s="25"/>
      <c r="L100" s="26"/>
      <c r="M100" s="26"/>
      <c r="N100" s="27"/>
      <c r="O100" s="7"/>
      <c r="P100" s="8"/>
      <c r="Q100" s="6"/>
      <c r="R100" s="7"/>
      <c r="S100" s="25"/>
      <c r="T100" s="26"/>
      <c r="U100" s="26"/>
      <c r="V100" s="27"/>
    </row>
    <row r="101" spans="1:22" ht="10.5" customHeight="1" x14ac:dyDescent="0.2">
      <c r="A101" s="21"/>
      <c r="B101" s="19"/>
      <c r="C101" s="19"/>
      <c r="D101" s="19"/>
      <c r="E101" s="19"/>
      <c r="F101" s="19"/>
      <c r="G101" s="19"/>
      <c r="H101" s="19"/>
      <c r="I101" s="19"/>
      <c r="J101" s="19"/>
      <c r="K101" s="73" t="s">
        <v>61</v>
      </c>
      <c r="L101" s="73"/>
      <c r="M101" s="73"/>
      <c r="N101" s="73"/>
      <c r="O101" s="74" t="s">
        <v>35</v>
      </c>
      <c r="P101" s="74"/>
      <c r="Q101" s="74" t="s">
        <v>39</v>
      </c>
      <c r="R101" s="74"/>
      <c r="S101" s="73" t="s">
        <v>62</v>
      </c>
      <c r="T101" s="73"/>
      <c r="U101" s="73"/>
      <c r="V101" s="75"/>
    </row>
    <row r="102" spans="1:22" x14ac:dyDescent="0.2">
      <c r="A102" s="21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22"/>
    </row>
    <row r="103" spans="1:22" x14ac:dyDescent="0.2">
      <c r="A103" s="21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22"/>
    </row>
    <row r="104" spans="1:22" x14ac:dyDescent="0.2">
      <c r="A104" s="21"/>
      <c r="B104" s="24" t="s">
        <v>55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22"/>
    </row>
    <row r="105" spans="1:22" x14ac:dyDescent="0.2">
      <c r="A105" s="21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2"/>
    </row>
    <row r="106" spans="1:22" x14ac:dyDescent="0.2">
      <c r="A106" s="21"/>
      <c r="B106" s="23" t="s">
        <v>56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2"/>
    </row>
    <row r="107" spans="1:22" x14ac:dyDescent="0.2">
      <c r="A107" s="21"/>
      <c r="B107" s="23" t="s">
        <v>57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22"/>
    </row>
    <row r="108" spans="1:22" x14ac:dyDescent="0.2">
      <c r="A108" s="21"/>
      <c r="B108" s="23" t="s">
        <v>58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22"/>
    </row>
    <row r="109" spans="1:22" ht="4.5" customHeight="1" x14ac:dyDescent="0.2">
      <c r="A109" s="21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22"/>
    </row>
    <row r="110" spans="1:22" x14ac:dyDescent="0.2">
      <c r="A110" s="21"/>
      <c r="B110" s="28" t="s">
        <v>67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22"/>
    </row>
    <row r="111" spans="1:22" ht="13.5" thickBot="1" x14ac:dyDescent="0.25">
      <c r="A111" s="21"/>
      <c r="B111" s="28" t="s">
        <v>68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22"/>
    </row>
    <row r="112" spans="1:22" ht="14.25" customHeight="1" x14ac:dyDescent="0.2">
      <c r="A112" s="21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76">
        <f>K28</f>
        <v>0</v>
      </c>
      <c r="T112" s="77"/>
      <c r="U112" s="77"/>
      <c r="V112" s="78"/>
    </row>
    <row r="113" spans="1:22" ht="3.75" customHeight="1" thickBot="1" x14ac:dyDescent="0.25">
      <c r="A113" s="21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5"/>
      <c r="T113" s="26"/>
      <c r="U113" s="26"/>
      <c r="V113" s="27"/>
    </row>
    <row r="114" spans="1:22" ht="10.5" customHeight="1" thickBot="1" x14ac:dyDescent="0.25">
      <c r="A114" s="21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82" t="s">
        <v>61</v>
      </c>
      <c r="T114" s="82"/>
      <c r="U114" s="82"/>
      <c r="V114" s="83"/>
    </row>
    <row r="115" spans="1:22" ht="14.25" customHeight="1" x14ac:dyDescent="0.2">
      <c r="A115" s="21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9" t="s">
        <v>19</v>
      </c>
      <c r="S115" s="76"/>
      <c r="T115" s="77"/>
      <c r="U115" s="77"/>
      <c r="V115" s="78"/>
    </row>
    <row r="116" spans="1:22" ht="3.75" customHeight="1" thickBot="1" x14ac:dyDescent="0.25">
      <c r="A116" s="21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5"/>
      <c r="T116" s="26"/>
      <c r="U116" s="26"/>
      <c r="V116" s="27"/>
    </row>
    <row r="117" spans="1:22" ht="10.5" customHeight="1" thickBot="1" x14ac:dyDescent="0.25">
      <c r="A117" s="21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82" t="s">
        <v>71</v>
      </c>
      <c r="T117" s="82"/>
      <c r="U117" s="82"/>
      <c r="V117" s="83"/>
    </row>
    <row r="118" spans="1:22" ht="14.25" customHeight="1" x14ac:dyDescent="0.2">
      <c r="A118" s="2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29" t="s">
        <v>50</v>
      </c>
      <c r="S118" s="76"/>
      <c r="T118" s="77"/>
      <c r="U118" s="77"/>
      <c r="V118" s="78"/>
    </row>
    <row r="119" spans="1:22" ht="3.75" customHeight="1" thickBot="1" x14ac:dyDescent="0.25">
      <c r="A119" s="2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5"/>
      <c r="T119" s="26"/>
      <c r="U119" s="26"/>
      <c r="V119" s="27"/>
    </row>
    <row r="120" spans="1:22" x14ac:dyDescent="0.2">
      <c r="A120" s="2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22"/>
    </row>
    <row r="121" spans="1:22" x14ac:dyDescent="0.2">
      <c r="A121" s="2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22"/>
    </row>
    <row r="122" spans="1:22" x14ac:dyDescent="0.2">
      <c r="A122" s="21"/>
      <c r="B122" s="24" t="s">
        <v>59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22"/>
    </row>
    <row r="123" spans="1:22" x14ac:dyDescent="0.2">
      <c r="A123" s="2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22"/>
    </row>
    <row r="124" spans="1:22" x14ac:dyDescent="0.2">
      <c r="A124" s="21"/>
      <c r="B124" s="23" t="s">
        <v>69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22"/>
    </row>
    <row r="125" spans="1:22" x14ac:dyDescent="0.2">
      <c r="A125" s="21"/>
      <c r="B125" s="23" t="s">
        <v>70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22"/>
    </row>
    <row r="126" spans="1:22" x14ac:dyDescent="0.2">
      <c r="A126" s="2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22"/>
    </row>
    <row r="127" spans="1:22" ht="13.5" thickBot="1" x14ac:dyDescent="0.25">
      <c r="A127" s="2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70" t="s">
        <v>54</v>
      </c>
      <c r="P127" s="71"/>
      <c r="Q127" s="71"/>
      <c r="R127" s="72"/>
      <c r="S127" s="19"/>
      <c r="T127" s="19"/>
      <c r="U127" s="19"/>
      <c r="V127" s="22"/>
    </row>
    <row r="128" spans="1:22" ht="14.25" customHeight="1" x14ac:dyDescent="0.2">
      <c r="A128" s="21"/>
      <c r="B128" s="19"/>
      <c r="C128" s="19"/>
      <c r="D128" s="19"/>
      <c r="E128" s="19"/>
      <c r="F128" s="19"/>
      <c r="G128" s="19"/>
      <c r="H128" s="19"/>
      <c r="I128" s="19"/>
      <c r="J128" s="19"/>
      <c r="K128" s="76">
        <f>K28</f>
        <v>0</v>
      </c>
      <c r="L128" s="84"/>
      <c r="M128" s="84"/>
      <c r="N128" s="85"/>
      <c r="O128" s="79"/>
      <c r="P128" s="80"/>
      <c r="Q128" s="81"/>
      <c r="R128" s="79"/>
      <c r="S128" s="76">
        <f>(K128*Q128)/100</f>
        <v>0</v>
      </c>
      <c r="T128" s="77"/>
      <c r="U128" s="77"/>
      <c r="V128" s="78"/>
    </row>
    <row r="129" spans="1:22" ht="3.75" customHeight="1" thickBot="1" x14ac:dyDescent="0.25">
      <c r="A129" s="21"/>
      <c r="B129" s="19"/>
      <c r="C129" s="19"/>
      <c r="D129" s="19"/>
      <c r="E129" s="19"/>
      <c r="F129" s="19"/>
      <c r="G129" s="19"/>
      <c r="H129" s="19"/>
      <c r="I129" s="19"/>
      <c r="J129" s="19"/>
      <c r="K129" s="25"/>
      <c r="L129" s="26"/>
      <c r="M129" s="26"/>
      <c r="N129" s="27"/>
      <c r="O129" s="7"/>
      <c r="P129" s="8"/>
      <c r="Q129" s="6"/>
      <c r="R129" s="7"/>
      <c r="S129" s="25"/>
      <c r="T129" s="26"/>
      <c r="U129" s="26"/>
      <c r="V129" s="27"/>
    </row>
    <row r="130" spans="1:22" ht="10.5" customHeight="1" x14ac:dyDescent="0.2">
      <c r="A130" s="21"/>
      <c r="B130" s="19"/>
      <c r="C130" s="19"/>
      <c r="D130" s="19"/>
      <c r="E130" s="19"/>
      <c r="F130" s="19"/>
      <c r="G130" s="19"/>
      <c r="H130" s="19"/>
      <c r="I130" s="19"/>
      <c r="J130" s="19"/>
      <c r="K130" s="73" t="s">
        <v>61</v>
      </c>
      <c r="L130" s="73"/>
      <c r="M130" s="73"/>
      <c r="N130" s="73"/>
      <c r="O130" s="74" t="s">
        <v>35</v>
      </c>
      <c r="P130" s="74"/>
      <c r="Q130" s="74" t="s">
        <v>39</v>
      </c>
      <c r="R130" s="74"/>
      <c r="S130" s="73" t="s">
        <v>62</v>
      </c>
      <c r="T130" s="73"/>
      <c r="U130" s="73"/>
      <c r="V130" s="75"/>
    </row>
    <row r="131" spans="1:22" x14ac:dyDescent="0.2">
      <c r="A131" s="2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22"/>
    </row>
    <row r="132" spans="1:22" x14ac:dyDescent="0.2">
      <c r="A132" s="32"/>
      <c r="B132" s="89" t="s">
        <v>103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42"/>
    </row>
    <row r="133" spans="1:22" ht="10.5" customHeight="1" x14ac:dyDescent="0.2">
      <c r="A133" s="32"/>
      <c r="B133" s="90" t="s">
        <v>102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43"/>
    </row>
    <row r="134" spans="1:22" ht="3.75" customHeight="1" x14ac:dyDescent="0.2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8"/>
    </row>
    <row r="135" spans="1:22" ht="4.5" customHeight="1" thickBot="1" x14ac:dyDescent="0.25"/>
    <row r="136" spans="1:22" s="31" customFormat="1" ht="13.5" thickBot="1" x14ac:dyDescent="0.25">
      <c r="A136" s="47" t="s">
        <v>43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3.75" customHeight="1" x14ac:dyDescent="0.2"/>
    <row r="138" spans="1:22" x14ac:dyDescent="0.2">
      <c r="A138" s="93" t="s">
        <v>36</v>
      </c>
      <c r="B138" s="94"/>
      <c r="C138" s="93">
        <v>2</v>
      </c>
      <c r="D138" s="95"/>
      <c r="E138" s="95"/>
      <c r="F138" s="95"/>
      <c r="G138" s="95"/>
      <c r="H138" s="95"/>
      <c r="I138" s="95"/>
      <c r="J138" s="94"/>
      <c r="K138" s="93">
        <v>3</v>
      </c>
      <c r="L138" s="95"/>
      <c r="M138" s="95"/>
      <c r="N138" s="94"/>
      <c r="O138" s="93">
        <v>4</v>
      </c>
      <c r="P138" s="94"/>
      <c r="Q138" s="93">
        <v>5</v>
      </c>
      <c r="R138" s="94"/>
      <c r="S138" s="93">
        <v>6</v>
      </c>
      <c r="T138" s="95"/>
      <c r="U138" s="95"/>
      <c r="V138" s="94"/>
    </row>
    <row r="139" spans="1:22" ht="13.5" customHeight="1" x14ac:dyDescent="0.2">
      <c r="A139" s="101" t="s">
        <v>44</v>
      </c>
      <c r="B139" s="102"/>
      <c r="C139" s="96" t="s">
        <v>37</v>
      </c>
      <c r="D139" s="68"/>
      <c r="E139" s="68"/>
      <c r="F139" s="68"/>
      <c r="G139" s="68"/>
      <c r="H139" s="68"/>
      <c r="I139" s="68"/>
      <c r="J139" s="97"/>
      <c r="K139" s="101" t="s">
        <v>42</v>
      </c>
      <c r="L139" s="105"/>
      <c r="M139" s="105"/>
      <c r="N139" s="102"/>
      <c r="O139" s="86" t="s">
        <v>38</v>
      </c>
      <c r="P139" s="87"/>
      <c r="Q139" s="87"/>
      <c r="R139" s="88"/>
      <c r="S139" s="96" t="s">
        <v>40</v>
      </c>
      <c r="T139" s="68"/>
      <c r="U139" s="68"/>
      <c r="V139" s="97"/>
    </row>
    <row r="140" spans="1:22" x14ac:dyDescent="0.2">
      <c r="A140" s="103"/>
      <c r="B140" s="104"/>
      <c r="C140" s="98"/>
      <c r="D140" s="99"/>
      <c r="E140" s="99"/>
      <c r="F140" s="99"/>
      <c r="G140" s="99"/>
      <c r="H140" s="99"/>
      <c r="I140" s="99"/>
      <c r="J140" s="100"/>
      <c r="K140" s="103"/>
      <c r="L140" s="106"/>
      <c r="M140" s="106"/>
      <c r="N140" s="104"/>
      <c r="O140" s="91" t="s">
        <v>35</v>
      </c>
      <c r="P140" s="92"/>
      <c r="Q140" s="91" t="s">
        <v>39</v>
      </c>
      <c r="R140" s="92"/>
      <c r="S140" s="98"/>
      <c r="T140" s="99"/>
      <c r="U140" s="99"/>
      <c r="V140" s="100"/>
    </row>
    <row r="141" spans="1:22" x14ac:dyDescent="0.2">
      <c r="A141" s="107"/>
      <c r="B141" s="108"/>
      <c r="C141" s="109"/>
      <c r="D141" s="110"/>
      <c r="E141" s="110"/>
      <c r="F141" s="110"/>
      <c r="G141" s="110"/>
      <c r="H141" s="110"/>
      <c r="I141" s="110"/>
      <c r="J141" s="111"/>
      <c r="K141" s="65"/>
      <c r="L141" s="66"/>
      <c r="M141" s="66"/>
      <c r="N141" s="67"/>
      <c r="O141" s="81"/>
      <c r="P141" s="80"/>
      <c r="Q141" s="81"/>
      <c r="R141" s="80"/>
      <c r="S141" s="65">
        <f>(K141*Q141)/100</f>
        <v>0</v>
      </c>
      <c r="T141" s="66"/>
      <c r="U141" s="66"/>
      <c r="V141" s="67"/>
    </row>
    <row r="142" spans="1:22" x14ac:dyDescent="0.2">
      <c r="A142" s="57"/>
      <c r="B142" s="59"/>
      <c r="C142" s="112"/>
      <c r="D142" s="113"/>
      <c r="E142" s="113"/>
      <c r="F142" s="113"/>
      <c r="G142" s="113"/>
      <c r="H142" s="113"/>
      <c r="I142" s="113"/>
      <c r="J142" s="114"/>
      <c r="K142" s="115"/>
      <c r="L142" s="116"/>
      <c r="M142" s="116"/>
      <c r="N142" s="117"/>
      <c r="O142" s="118"/>
      <c r="P142" s="119"/>
      <c r="Q142" s="118"/>
      <c r="R142" s="119"/>
      <c r="S142" s="115">
        <f t="shared" ref="S142:S151" si="0">(K142*Q142)/100</f>
        <v>0</v>
      </c>
      <c r="T142" s="116"/>
      <c r="U142" s="116"/>
      <c r="V142" s="117"/>
    </row>
    <row r="143" spans="1:22" x14ac:dyDescent="0.2">
      <c r="A143" s="57"/>
      <c r="B143" s="59"/>
      <c r="C143" s="112"/>
      <c r="D143" s="113"/>
      <c r="E143" s="113"/>
      <c r="F143" s="113"/>
      <c r="G143" s="113"/>
      <c r="H143" s="113"/>
      <c r="I143" s="113"/>
      <c r="J143" s="114"/>
      <c r="K143" s="115"/>
      <c r="L143" s="116"/>
      <c r="M143" s="116"/>
      <c r="N143" s="117"/>
      <c r="O143" s="118"/>
      <c r="P143" s="119"/>
      <c r="Q143" s="118"/>
      <c r="R143" s="119"/>
      <c r="S143" s="115">
        <f t="shared" si="0"/>
        <v>0</v>
      </c>
      <c r="T143" s="116"/>
      <c r="U143" s="116"/>
      <c r="V143" s="117"/>
    </row>
    <row r="144" spans="1:22" x14ac:dyDescent="0.2">
      <c r="A144" s="57"/>
      <c r="B144" s="59"/>
      <c r="C144" s="112"/>
      <c r="D144" s="113"/>
      <c r="E144" s="113"/>
      <c r="F144" s="113"/>
      <c r="G144" s="113"/>
      <c r="H144" s="113"/>
      <c r="I144" s="113"/>
      <c r="J144" s="114"/>
      <c r="K144" s="115"/>
      <c r="L144" s="116"/>
      <c r="M144" s="116"/>
      <c r="N144" s="117"/>
      <c r="O144" s="118"/>
      <c r="P144" s="119"/>
      <c r="Q144" s="118"/>
      <c r="R144" s="119"/>
      <c r="S144" s="115">
        <f t="shared" si="0"/>
        <v>0</v>
      </c>
      <c r="T144" s="116"/>
      <c r="U144" s="116"/>
      <c r="V144" s="117"/>
    </row>
    <row r="145" spans="1:22" x14ac:dyDescent="0.2">
      <c r="A145" s="57"/>
      <c r="B145" s="59"/>
      <c r="C145" s="112"/>
      <c r="D145" s="113"/>
      <c r="E145" s="113"/>
      <c r="F145" s="113"/>
      <c r="G145" s="113"/>
      <c r="H145" s="113"/>
      <c r="I145" s="113"/>
      <c r="J145" s="114"/>
      <c r="K145" s="115"/>
      <c r="L145" s="116"/>
      <c r="M145" s="116"/>
      <c r="N145" s="117"/>
      <c r="O145" s="118"/>
      <c r="P145" s="119"/>
      <c r="Q145" s="118"/>
      <c r="R145" s="119"/>
      <c r="S145" s="115">
        <f t="shared" si="0"/>
        <v>0</v>
      </c>
      <c r="T145" s="116"/>
      <c r="U145" s="116"/>
      <c r="V145" s="117"/>
    </row>
    <row r="146" spans="1:22" x14ac:dyDescent="0.2">
      <c r="A146" s="57"/>
      <c r="B146" s="59"/>
      <c r="C146" s="112"/>
      <c r="D146" s="113"/>
      <c r="E146" s="113"/>
      <c r="F146" s="113"/>
      <c r="G146" s="113"/>
      <c r="H146" s="113"/>
      <c r="I146" s="113"/>
      <c r="J146" s="114"/>
      <c r="K146" s="115"/>
      <c r="L146" s="116"/>
      <c r="M146" s="116"/>
      <c r="N146" s="117"/>
      <c r="O146" s="118"/>
      <c r="P146" s="119"/>
      <c r="Q146" s="118"/>
      <c r="R146" s="119"/>
      <c r="S146" s="115">
        <f t="shared" si="0"/>
        <v>0</v>
      </c>
      <c r="T146" s="116"/>
      <c r="U146" s="116"/>
      <c r="V146" s="117"/>
    </row>
    <row r="147" spans="1:22" x14ac:dyDescent="0.2">
      <c r="A147" s="57"/>
      <c r="B147" s="59"/>
      <c r="C147" s="112"/>
      <c r="D147" s="113"/>
      <c r="E147" s="113"/>
      <c r="F147" s="113"/>
      <c r="G147" s="113"/>
      <c r="H147" s="113"/>
      <c r="I147" s="113"/>
      <c r="J147" s="114"/>
      <c r="K147" s="115"/>
      <c r="L147" s="116"/>
      <c r="M147" s="116"/>
      <c r="N147" s="117"/>
      <c r="O147" s="118"/>
      <c r="P147" s="119"/>
      <c r="Q147" s="118"/>
      <c r="R147" s="119"/>
      <c r="S147" s="115">
        <f t="shared" si="0"/>
        <v>0</v>
      </c>
      <c r="T147" s="116"/>
      <c r="U147" s="116"/>
      <c r="V147" s="117"/>
    </row>
    <row r="148" spans="1:22" x14ac:dyDescent="0.2">
      <c r="A148" s="57"/>
      <c r="B148" s="59"/>
      <c r="C148" s="112"/>
      <c r="D148" s="113"/>
      <c r="E148" s="113"/>
      <c r="F148" s="113"/>
      <c r="G148" s="113"/>
      <c r="H148" s="113"/>
      <c r="I148" s="113"/>
      <c r="J148" s="114"/>
      <c r="K148" s="115"/>
      <c r="L148" s="116"/>
      <c r="M148" s="116"/>
      <c r="N148" s="117"/>
      <c r="O148" s="118"/>
      <c r="P148" s="119"/>
      <c r="Q148" s="118"/>
      <c r="R148" s="119"/>
      <c r="S148" s="115">
        <f t="shared" si="0"/>
        <v>0</v>
      </c>
      <c r="T148" s="116"/>
      <c r="U148" s="116"/>
      <c r="V148" s="117"/>
    </row>
    <row r="149" spans="1:22" x14ac:dyDescent="0.2">
      <c r="A149" s="57"/>
      <c r="B149" s="59"/>
      <c r="C149" s="112"/>
      <c r="D149" s="113"/>
      <c r="E149" s="113"/>
      <c r="F149" s="113"/>
      <c r="G149" s="113"/>
      <c r="H149" s="113"/>
      <c r="I149" s="113"/>
      <c r="J149" s="114"/>
      <c r="K149" s="115"/>
      <c r="L149" s="116"/>
      <c r="M149" s="116"/>
      <c r="N149" s="117"/>
      <c r="O149" s="118"/>
      <c r="P149" s="119"/>
      <c r="Q149" s="118"/>
      <c r="R149" s="119"/>
      <c r="S149" s="115">
        <f t="shared" si="0"/>
        <v>0</v>
      </c>
      <c r="T149" s="116"/>
      <c r="U149" s="116"/>
      <c r="V149" s="117"/>
    </row>
    <row r="150" spans="1:22" x14ac:dyDescent="0.2">
      <c r="A150" s="57"/>
      <c r="B150" s="59"/>
      <c r="C150" s="112"/>
      <c r="D150" s="113"/>
      <c r="E150" s="113"/>
      <c r="F150" s="113"/>
      <c r="G150" s="113"/>
      <c r="H150" s="113"/>
      <c r="I150" s="113"/>
      <c r="J150" s="114"/>
      <c r="K150" s="115"/>
      <c r="L150" s="116"/>
      <c r="M150" s="116"/>
      <c r="N150" s="117"/>
      <c r="O150" s="118"/>
      <c r="P150" s="119"/>
      <c r="Q150" s="118"/>
      <c r="R150" s="119"/>
      <c r="S150" s="115">
        <f t="shared" si="0"/>
        <v>0</v>
      </c>
      <c r="T150" s="116"/>
      <c r="U150" s="116"/>
      <c r="V150" s="117"/>
    </row>
    <row r="151" spans="1:22" ht="13.5" thickBot="1" x14ac:dyDescent="0.25">
      <c r="A151" s="51"/>
      <c r="B151" s="130"/>
      <c r="C151" s="131"/>
      <c r="D151" s="132"/>
      <c r="E151" s="132"/>
      <c r="F151" s="132"/>
      <c r="G151" s="132"/>
      <c r="H151" s="132"/>
      <c r="I151" s="132"/>
      <c r="J151" s="130"/>
      <c r="K151" s="128"/>
      <c r="L151" s="61"/>
      <c r="M151" s="61"/>
      <c r="N151" s="129"/>
      <c r="O151" s="51"/>
      <c r="P151" s="53"/>
      <c r="Q151" s="51"/>
      <c r="R151" s="53"/>
      <c r="S151" s="120">
        <f t="shared" si="0"/>
        <v>0</v>
      </c>
      <c r="T151" s="121"/>
      <c r="U151" s="121"/>
      <c r="V151" s="122"/>
    </row>
    <row r="152" spans="1:22" s="31" customFormat="1" ht="13.5" thickBot="1" x14ac:dyDescent="0.25">
      <c r="A152" s="123" t="s">
        <v>41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5">
        <f>SUM(K141:N151)</f>
        <v>0</v>
      </c>
      <c r="L152" s="126"/>
      <c r="M152" s="126"/>
      <c r="N152" s="127"/>
      <c r="O152" s="33"/>
      <c r="P152" s="34"/>
      <c r="Q152" s="34"/>
      <c r="R152" s="35"/>
      <c r="S152" s="125">
        <f>SUM(S141:V151)</f>
        <v>0</v>
      </c>
      <c r="T152" s="126"/>
      <c r="U152" s="126"/>
      <c r="V152" s="127"/>
    </row>
    <row r="153" spans="1:22" ht="10.5" customHeight="1" x14ac:dyDescent="0.2">
      <c r="K153" s="133" t="s">
        <v>63</v>
      </c>
      <c r="L153" s="134"/>
      <c r="M153" s="134"/>
      <c r="N153" s="135"/>
      <c r="S153" s="133" t="s">
        <v>64</v>
      </c>
      <c r="T153" s="134"/>
      <c r="U153" s="134"/>
      <c r="V153" s="135"/>
    </row>
    <row r="154" spans="1:22" ht="3.75" customHeight="1" thickBot="1" x14ac:dyDescent="0.25"/>
    <row r="155" spans="1:22" s="31" customFormat="1" ht="13.5" thickBot="1" x14ac:dyDescent="0.25">
      <c r="A155" s="47" t="s">
        <v>49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ht="3.75" customHeight="1" x14ac:dyDescent="0.2"/>
    <row r="157" spans="1:22" x14ac:dyDescent="0.2">
      <c r="A157" s="93" t="s">
        <v>36</v>
      </c>
      <c r="B157" s="94"/>
      <c r="C157" s="93">
        <v>2</v>
      </c>
      <c r="D157" s="95"/>
      <c r="E157" s="95"/>
      <c r="F157" s="95"/>
      <c r="G157" s="95"/>
      <c r="H157" s="95"/>
      <c r="I157" s="95"/>
      <c r="J157" s="94"/>
      <c r="K157" s="93">
        <v>3</v>
      </c>
      <c r="L157" s="95"/>
      <c r="M157" s="95"/>
      <c r="N157" s="94"/>
      <c r="O157" s="93">
        <v>4</v>
      </c>
      <c r="P157" s="94"/>
      <c r="Q157" s="93">
        <v>5</v>
      </c>
      <c r="R157" s="94"/>
      <c r="S157" s="93">
        <v>6</v>
      </c>
      <c r="T157" s="95"/>
      <c r="U157" s="95"/>
      <c r="V157" s="94"/>
    </row>
    <row r="158" spans="1:22" ht="15" customHeight="1" x14ac:dyDescent="0.2">
      <c r="A158" s="101" t="s">
        <v>60</v>
      </c>
      <c r="B158" s="102"/>
      <c r="C158" s="96" t="s">
        <v>37</v>
      </c>
      <c r="D158" s="68"/>
      <c r="E158" s="68"/>
      <c r="F158" s="68"/>
      <c r="G158" s="68"/>
      <c r="H158" s="68"/>
      <c r="I158" s="68"/>
      <c r="J158" s="97"/>
      <c r="K158" s="101" t="s">
        <v>42</v>
      </c>
      <c r="L158" s="105"/>
      <c r="M158" s="105"/>
      <c r="N158" s="102"/>
      <c r="O158" s="86" t="s">
        <v>38</v>
      </c>
      <c r="P158" s="87"/>
      <c r="Q158" s="87"/>
      <c r="R158" s="88"/>
      <c r="S158" s="96" t="s">
        <v>40</v>
      </c>
      <c r="T158" s="68"/>
      <c r="U158" s="68"/>
      <c r="V158" s="97"/>
    </row>
    <row r="159" spans="1:22" ht="13.5" customHeight="1" x14ac:dyDescent="0.2">
      <c r="A159" s="103"/>
      <c r="B159" s="104"/>
      <c r="C159" s="98"/>
      <c r="D159" s="99"/>
      <c r="E159" s="99"/>
      <c r="F159" s="99"/>
      <c r="G159" s="99"/>
      <c r="H159" s="99"/>
      <c r="I159" s="99"/>
      <c r="J159" s="100"/>
      <c r="K159" s="103"/>
      <c r="L159" s="106"/>
      <c r="M159" s="106"/>
      <c r="N159" s="104"/>
      <c r="O159" s="91" t="s">
        <v>35</v>
      </c>
      <c r="P159" s="92"/>
      <c r="Q159" s="91" t="s">
        <v>39</v>
      </c>
      <c r="R159" s="92"/>
      <c r="S159" s="98"/>
      <c r="T159" s="99"/>
      <c r="U159" s="99"/>
      <c r="V159" s="100"/>
    </row>
    <row r="160" spans="1:22" x14ac:dyDescent="0.2">
      <c r="A160" s="107"/>
      <c r="B160" s="108"/>
      <c r="C160" s="109"/>
      <c r="D160" s="110"/>
      <c r="E160" s="110"/>
      <c r="F160" s="110"/>
      <c r="G160" s="110"/>
      <c r="H160" s="110"/>
      <c r="I160" s="110"/>
      <c r="J160" s="111"/>
      <c r="K160" s="65"/>
      <c r="L160" s="66"/>
      <c r="M160" s="66"/>
      <c r="N160" s="67"/>
      <c r="O160" s="81"/>
      <c r="P160" s="80"/>
      <c r="Q160" s="81"/>
      <c r="R160" s="80"/>
      <c r="S160" s="65">
        <f>(K160*Q160)/100</f>
        <v>0</v>
      </c>
      <c r="T160" s="66"/>
      <c r="U160" s="66"/>
      <c r="V160" s="67"/>
    </row>
    <row r="161" spans="1:22" x14ac:dyDescent="0.2">
      <c r="A161" s="57"/>
      <c r="B161" s="59"/>
      <c r="C161" s="112"/>
      <c r="D161" s="113"/>
      <c r="E161" s="113"/>
      <c r="F161" s="113"/>
      <c r="G161" s="113"/>
      <c r="H161" s="113"/>
      <c r="I161" s="113"/>
      <c r="J161" s="114"/>
      <c r="K161" s="115"/>
      <c r="L161" s="116"/>
      <c r="M161" s="116"/>
      <c r="N161" s="117"/>
      <c r="O161" s="118"/>
      <c r="P161" s="119"/>
      <c r="Q161" s="118"/>
      <c r="R161" s="119"/>
      <c r="S161" s="115">
        <f t="shared" ref="S161:S170" si="1">(K161*Q161)/100</f>
        <v>0</v>
      </c>
      <c r="T161" s="116"/>
      <c r="U161" s="116"/>
      <c r="V161" s="117"/>
    </row>
    <row r="162" spans="1:22" x14ac:dyDescent="0.2">
      <c r="A162" s="57"/>
      <c r="B162" s="59"/>
      <c r="C162" s="112"/>
      <c r="D162" s="113"/>
      <c r="E162" s="113"/>
      <c r="F162" s="113"/>
      <c r="G162" s="113"/>
      <c r="H162" s="113"/>
      <c r="I162" s="113"/>
      <c r="J162" s="114"/>
      <c r="K162" s="115"/>
      <c r="L162" s="116"/>
      <c r="M162" s="116"/>
      <c r="N162" s="117"/>
      <c r="O162" s="118"/>
      <c r="P162" s="119"/>
      <c r="Q162" s="118"/>
      <c r="R162" s="119"/>
      <c r="S162" s="115">
        <f t="shared" si="1"/>
        <v>0</v>
      </c>
      <c r="T162" s="116"/>
      <c r="U162" s="116"/>
      <c r="V162" s="117"/>
    </row>
    <row r="163" spans="1:22" x14ac:dyDescent="0.2">
      <c r="A163" s="57"/>
      <c r="B163" s="59"/>
      <c r="C163" s="112"/>
      <c r="D163" s="113"/>
      <c r="E163" s="113"/>
      <c r="F163" s="113"/>
      <c r="G163" s="113"/>
      <c r="H163" s="113"/>
      <c r="I163" s="113"/>
      <c r="J163" s="114"/>
      <c r="K163" s="115"/>
      <c r="L163" s="116"/>
      <c r="M163" s="116"/>
      <c r="N163" s="117"/>
      <c r="O163" s="118"/>
      <c r="P163" s="119"/>
      <c r="Q163" s="118"/>
      <c r="R163" s="119"/>
      <c r="S163" s="115">
        <f t="shared" si="1"/>
        <v>0</v>
      </c>
      <c r="T163" s="116"/>
      <c r="U163" s="116"/>
      <c r="V163" s="117"/>
    </row>
    <row r="164" spans="1:22" x14ac:dyDescent="0.2">
      <c r="A164" s="57"/>
      <c r="B164" s="59"/>
      <c r="C164" s="112"/>
      <c r="D164" s="113"/>
      <c r="E164" s="113"/>
      <c r="F164" s="113"/>
      <c r="G164" s="113"/>
      <c r="H164" s="113"/>
      <c r="I164" s="113"/>
      <c r="J164" s="114"/>
      <c r="K164" s="115"/>
      <c r="L164" s="116"/>
      <c r="M164" s="116"/>
      <c r="N164" s="117"/>
      <c r="O164" s="118"/>
      <c r="P164" s="119"/>
      <c r="Q164" s="118"/>
      <c r="R164" s="119"/>
      <c r="S164" s="115">
        <f t="shared" si="1"/>
        <v>0</v>
      </c>
      <c r="T164" s="116"/>
      <c r="U164" s="116"/>
      <c r="V164" s="117"/>
    </row>
    <row r="165" spans="1:22" x14ac:dyDescent="0.2">
      <c r="A165" s="57"/>
      <c r="B165" s="59"/>
      <c r="C165" s="112"/>
      <c r="D165" s="113"/>
      <c r="E165" s="113"/>
      <c r="F165" s="113"/>
      <c r="G165" s="113"/>
      <c r="H165" s="113"/>
      <c r="I165" s="113"/>
      <c r="J165" s="114"/>
      <c r="K165" s="115"/>
      <c r="L165" s="116"/>
      <c r="M165" s="116"/>
      <c r="N165" s="117"/>
      <c r="O165" s="118"/>
      <c r="P165" s="119"/>
      <c r="Q165" s="118"/>
      <c r="R165" s="119"/>
      <c r="S165" s="115">
        <f t="shared" si="1"/>
        <v>0</v>
      </c>
      <c r="T165" s="116"/>
      <c r="U165" s="116"/>
      <c r="V165" s="117"/>
    </row>
    <row r="166" spans="1:22" x14ac:dyDescent="0.2">
      <c r="A166" s="57"/>
      <c r="B166" s="59"/>
      <c r="C166" s="112"/>
      <c r="D166" s="113"/>
      <c r="E166" s="113"/>
      <c r="F166" s="113"/>
      <c r="G166" s="113"/>
      <c r="H166" s="113"/>
      <c r="I166" s="113"/>
      <c r="J166" s="114"/>
      <c r="K166" s="115"/>
      <c r="L166" s="116"/>
      <c r="M166" s="116"/>
      <c r="N166" s="117"/>
      <c r="O166" s="118"/>
      <c r="P166" s="119"/>
      <c r="Q166" s="118"/>
      <c r="R166" s="119"/>
      <c r="S166" s="115">
        <f t="shared" si="1"/>
        <v>0</v>
      </c>
      <c r="T166" s="116"/>
      <c r="U166" s="116"/>
      <c r="V166" s="117"/>
    </row>
    <row r="167" spans="1:22" x14ac:dyDescent="0.2">
      <c r="A167" s="57"/>
      <c r="B167" s="59"/>
      <c r="C167" s="112"/>
      <c r="D167" s="113"/>
      <c r="E167" s="113"/>
      <c r="F167" s="113"/>
      <c r="G167" s="113"/>
      <c r="H167" s="113"/>
      <c r="I167" s="113"/>
      <c r="J167" s="114"/>
      <c r="K167" s="115"/>
      <c r="L167" s="116"/>
      <c r="M167" s="116"/>
      <c r="N167" s="117"/>
      <c r="O167" s="118"/>
      <c r="P167" s="119"/>
      <c r="Q167" s="118"/>
      <c r="R167" s="119"/>
      <c r="S167" s="115">
        <f t="shared" si="1"/>
        <v>0</v>
      </c>
      <c r="T167" s="116"/>
      <c r="U167" s="116"/>
      <c r="V167" s="117"/>
    </row>
    <row r="168" spans="1:22" x14ac:dyDescent="0.2">
      <c r="A168" s="57"/>
      <c r="B168" s="59"/>
      <c r="C168" s="112"/>
      <c r="D168" s="113"/>
      <c r="E168" s="113"/>
      <c r="F168" s="113"/>
      <c r="G168" s="113"/>
      <c r="H168" s="113"/>
      <c r="I168" s="113"/>
      <c r="J168" s="114"/>
      <c r="K168" s="115"/>
      <c r="L168" s="116"/>
      <c r="M168" s="116"/>
      <c r="N168" s="117"/>
      <c r="O168" s="118"/>
      <c r="P168" s="119"/>
      <c r="Q168" s="118"/>
      <c r="R168" s="119"/>
      <c r="S168" s="115">
        <f t="shared" si="1"/>
        <v>0</v>
      </c>
      <c r="T168" s="116"/>
      <c r="U168" s="116"/>
      <c r="V168" s="117"/>
    </row>
    <row r="169" spans="1:22" x14ac:dyDescent="0.2">
      <c r="A169" s="57"/>
      <c r="B169" s="59"/>
      <c r="C169" s="112"/>
      <c r="D169" s="113"/>
      <c r="E169" s="113"/>
      <c r="F169" s="113"/>
      <c r="G169" s="113"/>
      <c r="H169" s="113"/>
      <c r="I169" s="113"/>
      <c r="J169" s="114"/>
      <c r="K169" s="115"/>
      <c r="L169" s="116"/>
      <c r="M169" s="116"/>
      <c r="N169" s="117"/>
      <c r="O169" s="118"/>
      <c r="P169" s="119"/>
      <c r="Q169" s="118"/>
      <c r="R169" s="119"/>
      <c r="S169" s="115">
        <f t="shared" si="1"/>
        <v>0</v>
      </c>
      <c r="T169" s="116"/>
      <c r="U169" s="116"/>
      <c r="V169" s="117"/>
    </row>
    <row r="170" spans="1:22" ht="13.5" thickBot="1" x14ac:dyDescent="0.25">
      <c r="A170" s="51"/>
      <c r="B170" s="130"/>
      <c r="C170" s="131"/>
      <c r="D170" s="132"/>
      <c r="E170" s="132"/>
      <c r="F170" s="132"/>
      <c r="G170" s="132"/>
      <c r="H170" s="132"/>
      <c r="I170" s="132"/>
      <c r="J170" s="130"/>
      <c r="K170" s="128"/>
      <c r="L170" s="61"/>
      <c r="M170" s="61"/>
      <c r="N170" s="129"/>
      <c r="O170" s="51"/>
      <c r="P170" s="53"/>
      <c r="Q170" s="51"/>
      <c r="R170" s="53"/>
      <c r="S170" s="120">
        <f t="shared" si="1"/>
        <v>0</v>
      </c>
      <c r="T170" s="121"/>
      <c r="U170" s="121"/>
      <c r="V170" s="122"/>
    </row>
    <row r="171" spans="1:22" s="31" customFormat="1" ht="13.5" thickBot="1" x14ac:dyDescent="0.25">
      <c r="A171" s="123" t="s">
        <v>41</v>
      </c>
      <c r="B171" s="124"/>
      <c r="C171" s="124"/>
      <c r="D171" s="124"/>
      <c r="E171" s="124"/>
      <c r="F171" s="124"/>
      <c r="G171" s="124"/>
      <c r="H171" s="124"/>
      <c r="I171" s="124"/>
      <c r="J171" s="124"/>
      <c r="K171" s="125">
        <f>SUM(K160:N170)</f>
        <v>0</v>
      </c>
      <c r="L171" s="126"/>
      <c r="M171" s="126"/>
      <c r="N171" s="127"/>
      <c r="O171" s="33"/>
      <c r="P171" s="34"/>
      <c r="Q171" s="34"/>
      <c r="R171" s="35"/>
      <c r="S171" s="125">
        <f>SUM(S160:V170)</f>
        <v>0</v>
      </c>
      <c r="T171" s="126"/>
      <c r="U171" s="126"/>
      <c r="V171" s="127"/>
    </row>
    <row r="172" spans="1:22" ht="10.5" customHeight="1" x14ac:dyDescent="0.2">
      <c r="K172" s="133" t="s">
        <v>65</v>
      </c>
      <c r="L172" s="134"/>
      <c r="M172" s="134"/>
      <c r="N172" s="135"/>
      <c r="S172" s="133" t="s">
        <v>66</v>
      </c>
      <c r="T172" s="134"/>
      <c r="U172" s="134"/>
      <c r="V172" s="135"/>
    </row>
    <row r="173" spans="1:22" ht="6" customHeight="1" x14ac:dyDescent="0.2"/>
    <row r="178" spans="1:11" x14ac:dyDescent="0.2">
      <c r="A178" s="30" t="s">
        <v>113</v>
      </c>
      <c r="J178" s="139"/>
      <c r="K178" s="139" t="s">
        <v>114</v>
      </c>
    </row>
  </sheetData>
  <sheetProtection password="808C" sheet="1" objects="1" scenarios="1"/>
  <mergeCells count="239">
    <mergeCell ref="N7:U7"/>
    <mergeCell ref="S112:V112"/>
    <mergeCell ref="S115:V115"/>
    <mergeCell ref="S118:V118"/>
    <mergeCell ref="K34:P34"/>
    <mergeCell ref="K36:P36"/>
    <mergeCell ref="Q72:T72"/>
    <mergeCell ref="Q53:V53"/>
    <mergeCell ref="Q55:V55"/>
    <mergeCell ref="Q47:V47"/>
    <mergeCell ref="Q49:V49"/>
    <mergeCell ref="K32:P32"/>
    <mergeCell ref="Q27:V27"/>
    <mergeCell ref="K27:P27"/>
    <mergeCell ref="K28:P28"/>
    <mergeCell ref="K30:P30"/>
    <mergeCell ref="Q41:V41"/>
    <mergeCell ref="Q28:V28"/>
    <mergeCell ref="Q30:V30"/>
    <mergeCell ref="Q32:V32"/>
    <mergeCell ref="Q51:V51"/>
    <mergeCell ref="A57:V57"/>
    <mergeCell ref="K143:N143"/>
    <mergeCell ref="O143:P143"/>
    <mergeCell ref="Q143:R143"/>
    <mergeCell ref="S143:V143"/>
    <mergeCell ref="A143:B143"/>
    <mergeCell ref="C143:J143"/>
    <mergeCell ref="A142:B142"/>
    <mergeCell ref="C142:J142"/>
    <mergeCell ref="A171:J171"/>
    <mergeCell ref="K171:N171"/>
    <mergeCell ref="S171:V171"/>
    <mergeCell ref="K170:N170"/>
    <mergeCell ref="O170:P170"/>
    <mergeCell ref="Q170:R170"/>
    <mergeCell ref="A170:B170"/>
    <mergeCell ref="C170:J170"/>
    <mergeCell ref="K172:N172"/>
    <mergeCell ref="S172:V172"/>
    <mergeCell ref="S170:V170"/>
    <mergeCell ref="S169:V169"/>
    <mergeCell ref="A168:B168"/>
    <mergeCell ref="C168:J168"/>
    <mergeCell ref="K168:N168"/>
    <mergeCell ref="O168:P168"/>
    <mergeCell ref="A169:B169"/>
    <mergeCell ref="C169:J169"/>
    <mergeCell ref="K169:N169"/>
    <mergeCell ref="O169:P169"/>
    <mergeCell ref="Q168:R168"/>
    <mergeCell ref="S168:V168"/>
    <mergeCell ref="Q169:R169"/>
    <mergeCell ref="A166:B166"/>
    <mergeCell ref="C166:J166"/>
    <mergeCell ref="Q164:R164"/>
    <mergeCell ref="S164:V164"/>
    <mergeCell ref="Q165:R165"/>
    <mergeCell ref="S165:V165"/>
    <mergeCell ref="Q167:R167"/>
    <mergeCell ref="S167:V167"/>
    <mergeCell ref="Q166:R166"/>
    <mergeCell ref="S166:V166"/>
    <mergeCell ref="A167:B167"/>
    <mergeCell ref="C167:J167"/>
    <mergeCell ref="K167:N167"/>
    <mergeCell ref="O167:P167"/>
    <mergeCell ref="K166:N166"/>
    <mergeCell ref="O166:P166"/>
    <mergeCell ref="A164:B164"/>
    <mergeCell ref="C164:J164"/>
    <mergeCell ref="K164:N164"/>
    <mergeCell ref="O164:P164"/>
    <mergeCell ref="A163:B163"/>
    <mergeCell ref="C163:J163"/>
    <mergeCell ref="K163:N163"/>
    <mergeCell ref="O163:P163"/>
    <mergeCell ref="A165:B165"/>
    <mergeCell ref="C165:J165"/>
    <mergeCell ref="K165:N165"/>
    <mergeCell ref="O165:P165"/>
    <mergeCell ref="Q163:R163"/>
    <mergeCell ref="S163:V163"/>
    <mergeCell ref="S160:V160"/>
    <mergeCell ref="A158:B159"/>
    <mergeCell ref="C158:J159"/>
    <mergeCell ref="K158:N159"/>
    <mergeCell ref="A161:B161"/>
    <mergeCell ref="C161:J161"/>
    <mergeCell ref="K161:N161"/>
    <mergeCell ref="O161:P161"/>
    <mergeCell ref="A162:B162"/>
    <mergeCell ref="C162:J162"/>
    <mergeCell ref="K162:N162"/>
    <mergeCell ref="O162:P162"/>
    <mergeCell ref="Q162:R162"/>
    <mergeCell ref="S162:V162"/>
    <mergeCell ref="Q161:R161"/>
    <mergeCell ref="S161:V161"/>
    <mergeCell ref="O158:R158"/>
    <mergeCell ref="O159:P159"/>
    <mergeCell ref="Q159:R159"/>
    <mergeCell ref="K153:N153"/>
    <mergeCell ref="S158:V159"/>
    <mergeCell ref="O157:P157"/>
    <mergeCell ref="Q157:R157"/>
    <mergeCell ref="S157:V157"/>
    <mergeCell ref="A160:B160"/>
    <mergeCell ref="C160:J160"/>
    <mergeCell ref="K160:N160"/>
    <mergeCell ref="O160:P160"/>
    <mergeCell ref="Q160:R160"/>
    <mergeCell ref="S153:V153"/>
    <mergeCell ref="A155:V155"/>
    <mergeCell ref="A157:B157"/>
    <mergeCell ref="C157:J157"/>
    <mergeCell ref="K157:N157"/>
    <mergeCell ref="S151:V151"/>
    <mergeCell ref="A152:J152"/>
    <mergeCell ref="K152:N152"/>
    <mergeCell ref="S152:V152"/>
    <mergeCell ref="K151:N151"/>
    <mergeCell ref="O151:P151"/>
    <mergeCell ref="Q151:R151"/>
    <mergeCell ref="A151:B151"/>
    <mergeCell ref="C151:J151"/>
    <mergeCell ref="Q150:R150"/>
    <mergeCell ref="S150:V150"/>
    <mergeCell ref="A149:B149"/>
    <mergeCell ref="C149:J149"/>
    <mergeCell ref="A150:B150"/>
    <mergeCell ref="C150:J150"/>
    <mergeCell ref="K150:N150"/>
    <mergeCell ref="O150:P150"/>
    <mergeCell ref="K149:N149"/>
    <mergeCell ref="O149:P149"/>
    <mergeCell ref="A147:B147"/>
    <mergeCell ref="C147:J147"/>
    <mergeCell ref="K147:N147"/>
    <mergeCell ref="O147:P147"/>
    <mergeCell ref="Q149:R149"/>
    <mergeCell ref="S149:V149"/>
    <mergeCell ref="A148:B148"/>
    <mergeCell ref="C148:J148"/>
    <mergeCell ref="K148:N148"/>
    <mergeCell ref="O148:P148"/>
    <mergeCell ref="Q147:R147"/>
    <mergeCell ref="S147:V147"/>
    <mergeCell ref="Q148:R148"/>
    <mergeCell ref="S148:V148"/>
    <mergeCell ref="Q146:R146"/>
    <mergeCell ref="S146:V146"/>
    <mergeCell ref="A145:B145"/>
    <mergeCell ref="C145:J145"/>
    <mergeCell ref="A146:B146"/>
    <mergeCell ref="C146:J146"/>
    <mergeCell ref="K146:N146"/>
    <mergeCell ref="O146:P146"/>
    <mergeCell ref="K145:N145"/>
    <mergeCell ref="O145:P145"/>
    <mergeCell ref="A144:B144"/>
    <mergeCell ref="C144:J144"/>
    <mergeCell ref="K144:N144"/>
    <mergeCell ref="O144:P144"/>
    <mergeCell ref="K142:N142"/>
    <mergeCell ref="O142:P142"/>
    <mergeCell ref="Q145:R145"/>
    <mergeCell ref="S145:V145"/>
    <mergeCell ref="Q142:R142"/>
    <mergeCell ref="S142:V142"/>
    <mergeCell ref="Q144:R144"/>
    <mergeCell ref="S144:V144"/>
    <mergeCell ref="Q141:R141"/>
    <mergeCell ref="S141:V141"/>
    <mergeCell ref="A139:B140"/>
    <mergeCell ref="C139:J140"/>
    <mergeCell ref="K139:N140"/>
    <mergeCell ref="A141:B141"/>
    <mergeCell ref="C141:J141"/>
    <mergeCell ref="K141:N141"/>
    <mergeCell ref="O141:P141"/>
    <mergeCell ref="O140:P140"/>
    <mergeCell ref="O139:R139"/>
    <mergeCell ref="B132:U132"/>
    <mergeCell ref="B133:U133"/>
    <mergeCell ref="K130:N130"/>
    <mergeCell ref="Q140:R140"/>
    <mergeCell ref="A136:V136"/>
    <mergeCell ref="A138:B138"/>
    <mergeCell ref="C138:J138"/>
    <mergeCell ref="K138:N138"/>
    <mergeCell ref="O138:P138"/>
    <mergeCell ref="Q138:R138"/>
    <mergeCell ref="S138:V138"/>
    <mergeCell ref="S139:V140"/>
    <mergeCell ref="S114:V114"/>
    <mergeCell ref="S117:V117"/>
    <mergeCell ref="O127:R127"/>
    <mergeCell ref="K128:N128"/>
    <mergeCell ref="O128:P128"/>
    <mergeCell ref="Q128:R128"/>
    <mergeCell ref="S128:V128"/>
    <mergeCell ref="O130:P130"/>
    <mergeCell ref="Q130:R130"/>
    <mergeCell ref="S130:V130"/>
    <mergeCell ref="A89:V89"/>
    <mergeCell ref="A74:V74"/>
    <mergeCell ref="Q85:T85"/>
    <mergeCell ref="A72:I72"/>
    <mergeCell ref="A85:I85"/>
    <mergeCell ref="O98:R98"/>
    <mergeCell ref="K101:N101"/>
    <mergeCell ref="O101:P101"/>
    <mergeCell ref="Q101:R101"/>
    <mergeCell ref="S101:V101"/>
    <mergeCell ref="K99:N99"/>
    <mergeCell ref="O99:P99"/>
    <mergeCell ref="Q99:R99"/>
    <mergeCell ref="S99:V99"/>
    <mergeCell ref="Q43:V43"/>
    <mergeCell ref="Q45:V45"/>
    <mergeCell ref="A14:N14"/>
    <mergeCell ref="A15:N15"/>
    <mergeCell ref="A16:N16"/>
    <mergeCell ref="A18:N18"/>
    <mergeCell ref="Q34:V34"/>
    <mergeCell ref="Q36:V36"/>
    <mergeCell ref="O14:R14"/>
    <mergeCell ref="A20:N20"/>
    <mergeCell ref="A8:L8"/>
    <mergeCell ref="A11:V11"/>
    <mergeCell ref="A24:V24"/>
    <mergeCell ref="O18:V18"/>
    <mergeCell ref="O16:V16"/>
    <mergeCell ref="S14:V14"/>
    <mergeCell ref="O20:V20"/>
    <mergeCell ref="O22:V22"/>
    <mergeCell ref="J22:N22"/>
    <mergeCell ref="A17:N17"/>
  </mergeCells>
  <phoneticPr fontId="5" type="noConversion"/>
  <printOptions horizontalCentered="1" verticalCentered="1"/>
  <pageMargins left="0" right="0" top="0" bottom="0" header="0" footer="0"/>
  <pageSetup paperSize="5" scale="95" orientation="portrait" r:id="rId1"/>
  <headerFooter alignWithMargins="0"/>
  <rowBreaks count="1" manualBreakCount="1">
    <brk id="88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19</xdr:row>
                    <xdr:rowOff>133350</xdr:rowOff>
                  </from>
                  <to>
                    <xdr:col>9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20</xdr:row>
                    <xdr:rowOff>133350</xdr:rowOff>
                  </from>
                  <to>
                    <xdr:col>9</xdr:col>
                    <xdr:colOff>38100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133350</xdr:rowOff>
                  </from>
                  <to>
                    <xdr:col>6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200025</xdr:colOff>
                    <xdr:row>38</xdr:row>
                    <xdr:rowOff>9525</xdr:rowOff>
                  </from>
                  <to>
                    <xdr:col>10</xdr:col>
                    <xdr:colOff>209550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200025</xdr:colOff>
                    <xdr:row>38</xdr:row>
                    <xdr:rowOff>190500</xdr:rowOff>
                  </from>
                  <to>
                    <xdr:col>10</xdr:col>
                    <xdr:colOff>209550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133350</xdr:rowOff>
                  </from>
                  <to>
                    <xdr:col>1</xdr:col>
                    <xdr:colOff>85725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66</xdr:row>
                    <xdr:rowOff>161925</xdr:rowOff>
                  </from>
                  <to>
                    <xdr:col>1</xdr:col>
                    <xdr:colOff>85725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67</xdr:row>
                    <xdr:rowOff>161925</xdr:rowOff>
                  </from>
                  <to>
                    <xdr:col>1</xdr:col>
                    <xdr:colOff>85725</xdr:colOff>
                    <xdr:row>69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BDC 169SF</vt:lpstr>
      <vt:lpstr>'BDC 169SF'!Print_Area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 OGS</dc:creator>
  <cp:lastModifiedBy>Karr, Christine (OGS)</cp:lastModifiedBy>
  <cp:lastPrinted>2015-03-16T18:13:21Z</cp:lastPrinted>
  <dcterms:created xsi:type="dcterms:W3CDTF">2004-03-12T19:05:11Z</dcterms:created>
  <dcterms:modified xsi:type="dcterms:W3CDTF">2017-08-04T14:56:02Z</dcterms:modified>
</cp:coreProperties>
</file>