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2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drawings/drawing3.xml" ContentType="application/vnd.openxmlformats-officedocument.drawing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drawings/drawing4.xml" ContentType="application/vnd.openxmlformats-officedocument.drawing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drawings/drawing5.xml" ContentType="application/vnd.openxmlformats-officedocument.drawing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drawings/drawing6.xml" ContentType="application/vnd.openxmlformats-officedocument.drawing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drawings/drawing7.xml" ContentType="application/vnd.openxmlformats-officedocument.drawing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drawings/drawing8.xml" ContentType="application/vnd.openxmlformats-officedocument.drawing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drawings/drawing9.xml" ContentType="application/vnd.openxmlformats-officedocument.drawing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drawings/drawing10.xml" ContentType="application/vnd.openxmlformats-officedocument.drawing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drawings/drawing11.xml" ContentType="application/vnd.openxmlformats-officedocument.drawing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ennifer/Dropbox (Media Services)/Public Information/Digital Communications/Design and Construction/Website/Drupal Transition/Forms/Contractor Construction/"/>
    </mc:Choice>
  </mc:AlternateContent>
  <xr:revisionPtr revIDLastSave="0" documentId="8_{5C48C2CE-6308-6F4A-B4AF-1147F9D12AFC}" xr6:coauthVersionLast="32" xr6:coauthVersionMax="32" xr10:uidLastSave="{00000000-0000-0000-0000-000000000000}"/>
  <bookViews>
    <workbookView xWindow="360" yWindow="460" windowWidth="35340" windowHeight="19000" tabRatio="1000" xr2:uid="{00000000-000D-0000-FFFF-FFFF00000000}"/>
  </bookViews>
  <sheets>
    <sheet name="BDC 169" sheetId="1" r:id="rId1"/>
    <sheet name="Schedule 5 Continuation" sheetId="2" r:id="rId2"/>
    <sheet name="Schedule 6 Continuation" sheetId="14" r:id="rId3"/>
    <sheet name="FO Allowance Continuation" sheetId="19" r:id="rId4"/>
    <sheet name="Schedule 5 Continuation (2)" sheetId="5" r:id="rId5"/>
    <sheet name="Schedule 5 Continuation (3)" sheetId="6" r:id="rId6"/>
    <sheet name="Schedule 5 Continuation (4)" sheetId="7" r:id="rId7"/>
    <sheet name="Schedule 5 Continuation (5)" sheetId="8" r:id="rId8"/>
    <sheet name="Schedule 5 Continuation (6)" sheetId="9" r:id="rId9"/>
    <sheet name="Schedule 5 Continuation (7)" sheetId="10" r:id="rId10"/>
    <sheet name="Schedule 5 Continuation (8)" sheetId="11" r:id="rId11"/>
    <sheet name="Schedule 5 Continuation (9)" sheetId="12" r:id="rId12"/>
    <sheet name="Schedule 5 Continuation (10)" sheetId="13" r:id="rId13"/>
    <sheet name="Schedule 6 Continuation (2)" sheetId="15" r:id="rId14"/>
    <sheet name="Schedule 6 Continuation (3)" sheetId="16" r:id="rId15"/>
    <sheet name="Schedule 6 Continuation (4)" sheetId="17" r:id="rId16"/>
    <sheet name="Schedule 6 Continuation (5)" sheetId="18" r:id="rId17"/>
    <sheet name="FO Allowance Continuation (2)" sheetId="20" r:id="rId18"/>
    <sheet name="FO Allowance Continuation (3)" sheetId="21" r:id="rId19"/>
    <sheet name="FO Allowance Continuation (4)" sheetId="22" r:id="rId20"/>
    <sheet name="FO Allowance Continuation (5)" sheetId="23" r:id="rId21"/>
  </sheets>
  <definedNames>
    <definedName name="_xlnm.Print_Area" localSheetId="0">'BDC 169'!$A$1:$V$149</definedName>
    <definedName name="_xlnm.Print_Area" localSheetId="3">'FO Allowance Continuation'!$A$1:$V$56</definedName>
    <definedName name="_xlnm.Print_Area" localSheetId="17">'FO Allowance Continuation (2)'!$A$1:$V$56</definedName>
    <definedName name="_xlnm.Print_Area" localSheetId="18">'FO Allowance Continuation (3)'!$A$1:$V$56</definedName>
    <definedName name="_xlnm.Print_Area" localSheetId="19">'FO Allowance Continuation (4)'!$A$1:$V$56</definedName>
    <definedName name="_xlnm.Print_Area" localSheetId="20">'FO Allowance Continuation (5)'!$A$1:$V$56</definedName>
    <definedName name="_xlnm.Print_Area" localSheetId="1">'Schedule 5 Continuation'!$A$1:$V$56</definedName>
    <definedName name="_xlnm.Print_Area" localSheetId="12">'Schedule 5 Continuation (10)'!$A$1:$V$56</definedName>
    <definedName name="_xlnm.Print_Area" localSheetId="4">'Schedule 5 Continuation (2)'!$A$1:$V$56</definedName>
    <definedName name="_xlnm.Print_Area" localSheetId="5">'Schedule 5 Continuation (3)'!$A$1:$V$56</definedName>
    <definedName name="_xlnm.Print_Area" localSheetId="6">'Schedule 5 Continuation (4)'!$A$1:$V$56</definedName>
    <definedName name="_xlnm.Print_Area" localSheetId="7">'Schedule 5 Continuation (5)'!$A$1:$V$56</definedName>
    <definedName name="_xlnm.Print_Area" localSheetId="8">'Schedule 5 Continuation (6)'!$A$1:$V$56</definedName>
    <definedName name="_xlnm.Print_Area" localSheetId="9">'Schedule 5 Continuation (7)'!$A$1:$V$56</definedName>
    <definedName name="_xlnm.Print_Area" localSheetId="10">'Schedule 5 Continuation (8)'!$A$1:$V$56</definedName>
    <definedName name="_xlnm.Print_Area" localSheetId="11">'Schedule 5 Continuation (9)'!$A$1:$V$56</definedName>
    <definedName name="_xlnm.Print_Area" localSheetId="2">'Schedule 6 Continuation'!$A$1:$V$56</definedName>
    <definedName name="_xlnm.Print_Area" localSheetId="13">'Schedule 6 Continuation (2)'!$A$1:$V$56</definedName>
    <definedName name="_xlnm.Print_Area" localSheetId="14">'Schedule 6 Continuation (3)'!$A$1:$V$56</definedName>
    <definedName name="_xlnm.Print_Area" localSheetId="15">'Schedule 6 Continuation (4)'!$A$1:$V$56</definedName>
    <definedName name="_xlnm.Print_Area" localSheetId="16">'Schedule 6 Continuation (5)'!$A$1:$V$56</definedName>
  </definedNames>
  <calcPr calcId="179017"/>
</workbook>
</file>

<file path=xl/calcChain.xml><?xml version="1.0" encoding="utf-8"?>
<calcChain xmlns="http://schemas.openxmlformats.org/spreadsheetml/2006/main">
  <c r="S53" i="9" l="1"/>
  <c r="S52" i="9"/>
  <c r="S51" i="9"/>
  <c r="S50" i="9"/>
  <c r="S49" i="9"/>
  <c r="S48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S144" i="1"/>
  <c r="S143" i="1"/>
  <c r="S142" i="1"/>
  <c r="S141" i="1"/>
  <c r="S140" i="1"/>
  <c r="S129" i="1"/>
  <c r="S128" i="1"/>
  <c r="S127" i="1"/>
  <c r="S126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125" i="1"/>
  <c r="S130" i="1"/>
  <c r="S7" i="19"/>
  <c r="K36" i="1"/>
  <c r="S7" i="2"/>
  <c r="Q42" i="1"/>
  <c r="S8" i="2"/>
  <c r="S7" i="6"/>
  <c r="S7" i="5"/>
  <c r="S7" i="11"/>
  <c r="S8" i="11"/>
  <c r="S9" i="11"/>
  <c r="S11" i="11"/>
  <c r="S33" i="11"/>
  <c r="S7" i="12"/>
  <c r="S7" i="23"/>
  <c r="S8" i="23"/>
  <c r="S54" i="23" s="1"/>
  <c r="S9" i="23"/>
  <c r="S10" i="23"/>
  <c r="S11" i="23"/>
  <c r="S12" i="23"/>
  <c r="S13" i="23"/>
  <c r="S14" i="23"/>
  <c r="S15" i="23"/>
  <c r="S16" i="23"/>
  <c r="S17" i="23"/>
  <c r="S18" i="23"/>
  <c r="S19" i="23"/>
  <c r="S20" i="23"/>
  <c r="S21" i="23"/>
  <c r="S22" i="23"/>
  <c r="S23" i="23"/>
  <c r="S24" i="23"/>
  <c r="S25" i="23"/>
  <c r="S26" i="23"/>
  <c r="S27" i="23"/>
  <c r="S28" i="23"/>
  <c r="S29" i="23"/>
  <c r="S30" i="23"/>
  <c r="S31" i="23"/>
  <c r="S32" i="23"/>
  <c r="S33" i="23"/>
  <c r="S34" i="23"/>
  <c r="S35" i="23"/>
  <c r="S36" i="23"/>
  <c r="S37" i="23"/>
  <c r="S38" i="23"/>
  <c r="S39" i="23"/>
  <c r="S40" i="23"/>
  <c r="S41" i="23"/>
  <c r="S42" i="23"/>
  <c r="S43" i="23"/>
  <c r="S44" i="23"/>
  <c r="S45" i="23"/>
  <c r="S46" i="23"/>
  <c r="S47" i="23"/>
  <c r="S48" i="23"/>
  <c r="S49" i="23"/>
  <c r="S50" i="23"/>
  <c r="S51" i="23"/>
  <c r="S52" i="23"/>
  <c r="S53" i="23"/>
  <c r="K54" i="23"/>
  <c r="S7" i="22"/>
  <c r="S8" i="22"/>
  <c r="S9" i="22"/>
  <c r="S10" i="22"/>
  <c r="S11" i="22"/>
  <c r="S12" i="22"/>
  <c r="S13" i="22"/>
  <c r="S14" i="22"/>
  <c r="S15" i="22"/>
  <c r="S16" i="22"/>
  <c r="S17" i="22"/>
  <c r="S18" i="22"/>
  <c r="S19" i="22"/>
  <c r="S20" i="22"/>
  <c r="S21" i="22"/>
  <c r="S22" i="22"/>
  <c r="S23" i="22"/>
  <c r="S24" i="22"/>
  <c r="S25" i="22"/>
  <c r="S26" i="22"/>
  <c r="S27" i="22"/>
  <c r="S28" i="22"/>
  <c r="S29" i="22"/>
  <c r="S30" i="22"/>
  <c r="S31" i="22"/>
  <c r="S32" i="22"/>
  <c r="S33" i="22"/>
  <c r="S34" i="22"/>
  <c r="S35" i="22"/>
  <c r="S36" i="22"/>
  <c r="S37" i="22"/>
  <c r="S38" i="22"/>
  <c r="S39" i="22"/>
  <c r="S40" i="22"/>
  <c r="S41" i="22"/>
  <c r="S42" i="22"/>
  <c r="S43" i="22"/>
  <c r="S44" i="22"/>
  <c r="S45" i="22"/>
  <c r="S46" i="22"/>
  <c r="S47" i="22"/>
  <c r="S48" i="22"/>
  <c r="S49" i="22"/>
  <c r="S50" i="22"/>
  <c r="S51" i="22"/>
  <c r="S52" i="22"/>
  <c r="S53" i="22"/>
  <c r="K54" i="22"/>
  <c r="S7" i="21"/>
  <c r="S8" i="21"/>
  <c r="S9" i="21"/>
  <c r="S10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S24" i="21"/>
  <c r="S25" i="2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39" i="21"/>
  <c r="S40" i="21"/>
  <c r="S41" i="21"/>
  <c r="S42" i="21"/>
  <c r="S43" i="21"/>
  <c r="S44" i="21"/>
  <c r="S45" i="21"/>
  <c r="S46" i="21"/>
  <c r="S47" i="21"/>
  <c r="S48" i="21"/>
  <c r="S49" i="21"/>
  <c r="S50" i="21"/>
  <c r="S51" i="21"/>
  <c r="S52" i="21"/>
  <c r="S53" i="21"/>
  <c r="K54" i="21"/>
  <c r="S7" i="20"/>
  <c r="S8" i="20"/>
  <c r="S9" i="20"/>
  <c r="S10" i="20"/>
  <c r="S11" i="20"/>
  <c r="S12" i="20"/>
  <c r="S13" i="20"/>
  <c r="S14" i="20"/>
  <c r="S15" i="20"/>
  <c r="S16" i="20"/>
  <c r="S17" i="20"/>
  <c r="S18" i="20"/>
  <c r="S19" i="20"/>
  <c r="S20" i="20"/>
  <c r="S21" i="20"/>
  <c r="S22" i="20"/>
  <c r="S23" i="20"/>
  <c r="S24" i="20"/>
  <c r="S25" i="20"/>
  <c r="S26" i="20"/>
  <c r="S27" i="20"/>
  <c r="S28" i="20"/>
  <c r="S29" i="20"/>
  <c r="S30" i="20"/>
  <c r="S31" i="20"/>
  <c r="S32" i="20"/>
  <c r="S33" i="20"/>
  <c r="S34" i="20"/>
  <c r="S35" i="20"/>
  <c r="S36" i="20"/>
  <c r="S37" i="20"/>
  <c r="S38" i="20"/>
  <c r="S39" i="20"/>
  <c r="S40" i="20"/>
  <c r="S41" i="20"/>
  <c r="S42" i="20"/>
  <c r="S43" i="20"/>
  <c r="S44" i="20"/>
  <c r="S45" i="20"/>
  <c r="S46" i="20"/>
  <c r="S47" i="20"/>
  <c r="S48" i="20"/>
  <c r="S49" i="20"/>
  <c r="S50" i="20"/>
  <c r="S51" i="20"/>
  <c r="S52" i="20"/>
  <c r="S53" i="20"/>
  <c r="K54" i="20"/>
  <c r="S53" i="19"/>
  <c r="S52" i="19"/>
  <c r="S51" i="19"/>
  <c r="S50" i="19"/>
  <c r="S49" i="19"/>
  <c r="S48" i="19"/>
  <c r="S47" i="19"/>
  <c r="S46" i="19"/>
  <c r="S45" i="19"/>
  <c r="S44" i="19"/>
  <c r="S43" i="19"/>
  <c r="S42" i="19"/>
  <c r="S41" i="19"/>
  <c r="S40" i="19"/>
  <c r="S39" i="19"/>
  <c r="S38" i="19"/>
  <c r="S37" i="19"/>
  <c r="S36" i="19"/>
  <c r="S35" i="19"/>
  <c r="S34" i="19"/>
  <c r="S33" i="19"/>
  <c r="S32" i="19"/>
  <c r="S31" i="19"/>
  <c r="S30" i="19"/>
  <c r="S29" i="19"/>
  <c r="S28" i="19"/>
  <c r="S27" i="19"/>
  <c r="S26" i="19"/>
  <c r="S25" i="19"/>
  <c r="S24" i="19"/>
  <c r="S23" i="19"/>
  <c r="S22" i="19"/>
  <c r="S21" i="19"/>
  <c r="S20" i="19"/>
  <c r="S19" i="19"/>
  <c r="S18" i="19"/>
  <c r="S17" i="19"/>
  <c r="S16" i="19"/>
  <c r="S15" i="19"/>
  <c r="S14" i="19"/>
  <c r="S13" i="19"/>
  <c r="S12" i="19"/>
  <c r="S11" i="19"/>
  <c r="S10" i="19"/>
  <c r="S9" i="19"/>
  <c r="S8" i="19"/>
  <c r="S54" i="19" s="1"/>
  <c r="S7" i="14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K54" i="14"/>
  <c r="S7" i="18"/>
  <c r="S8" i="18"/>
  <c r="S9" i="18"/>
  <c r="S10" i="18"/>
  <c r="S11" i="18"/>
  <c r="S12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S25" i="18"/>
  <c r="S26" i="18"/>
  <c r="S27" i="18"/>
  <c r="S28" i="18"/>
  <c r="S29" i="18"/>
  <c r="S30" i="18"/>
  <c r="S31" i="18"/>
  <c r="S32" i="18"/>
  <c r="S33" i="18"/>
  <c r="S34" i="18"/>
  <c r="S35" i="18"/>
  <c r="S36" i="18"/>
  <c r="S37" i="18"/>
  <c r="S38" i="18"/>
  <c r="S39" i="18"/>
  <c r="S40" i="18"/>
  <c r="S41" i="18"/>
  <c r="S42" i="18"/>
  <c r="S43" i="18"/>
  <c r="S44" i="18"/>
  <c r="S45" i="18"/>
  <c r="S46" i="18"/>
  <c r="S47" i="18"/>
  <c r="S48" i="18"/>
  <c r="S49" i="18"/>
  <c r="S50" i="18"/>
  <c r="S51" i="18"/>
  <c r="S52" i="18"/>
  <c r="S53" i="18"/>
  <c r="K54" i="18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K54" i="17"/>
  <c r="S7" i="16"/>
  <c r="S8" i="16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36" i="16"/>
  <c r="S37" i="16"/>
  <c r="S38" i="16"/>
  <c r="S39" i="16"/>
  <c r="S40" i="16"/>
  <c r="S41" i="16"/>
  <c r="S42" i="16"/>
  <c r="S43" i="16"/>
  <c r="S44" i="16"/>
  <c r="S45" i="16"/>
  <c r="S46" i="16"/>
  <c r="S47" i="16"/>
  <c r="S48" i="16"/>
  <c r="S49" i="16"/>
  <c r="S50" i="16"/>
  <c r="S51" i="16"/>
  <c r="S52" i="16"/>
  <c r="S53" i="16"/>
  <c r="K54" i="16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1" i="15"/>
  <c r="S10" i="15"/>
  <c r="S9" i="15"/>
  <c r="S8" i="15"/>
  <c r="S7" i="15"/>
  <c r="S54" i="15"/>
  <c r="S7" i="13"/>
  <c r="S8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K54" i="13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K54" i="12"/>
  <c r="S10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K54" i="11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K54" i="10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K54" i="8"/>
  <c r="K54" i="9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K54" i="7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K54" i="6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K54" i="5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K54" i="2"/>
  <c r="K116" i="1" s="1"/>
  <c r="K117" i="1" s="1"/>
  <c r="K130" i="1"/>
  <c r="K54" i="19"/>
  <c r="K146" i="1" s="1"/>
  <c r="K147" i="1" s="1"/>
  <c r="K54" i="15"/>
  <c r="K131" i="1" s="1"/>
  <c r="K132" i="1" s="1"/>
  <c r="K145" i="1"/>
  <c r="K115" i="1"/>
  <c r="S54" i="8" l="1"/>
  <c r="S54" i="21"/>
  <c r="S54" i="2"/>
  <c r="S54" i="6"/>
  <c r="S54" i="17"/>
  <c r="S54" i="20"/>
  <c r="S54" i="22"/>
  <c r="S54" i="5"/>
  <c r="S145" i="1"/>
  <c r="S54" i="9"/>
  <c r="S54" i="10"/>
  <c r="S54" i="14"/>
  <c r="S115" i="1"/>
  <c r="S54" i="11"/>
  <c r="S54" i="7"/>
  <c r="S54" i="16"/>
  <c r="S54" i="18"/>
  <c r="S54" i="12"/>
  <c r="S146" i="1"/>
  <c r="S147" i="1" s="1"/>
  <c r="Q30" i="1" s="1"/>
  <c r="S131" i="1"/>
  <c r="S132" i="1" s="1"/>
  <c r="Q32" i="1" s="1"/>
  <c r="S116" i="1" l="1"/>
  <c r="S117" i="1" s="1"/>
  <c r="Q28" i="1" s="1"/>
  <c r="Q36" i="1" s="1"/>
  <c r="Q46" i="1" s="1"/>
  <c r="Q50" i="1" s="1"/>
  <c r="Q56" i="1" s="1"/>
</calcChain>
</file>

<file path=xl/sharedStrings.xml><?xml version="1.0" encoding="utf-8"?>
<sst xmlns="http://schemas.openxmlformats.org/spreadsheetml/2006/main" count="398" uniqueCount="122">
  <si>
    <t>CONTRACTOR'S APPLICATION FOR PAYMENT</t>
  </si>
  <si>
    <t>Date:</t>
  </si>
  <si>
    <t>Examined By:</t>
  </si>
  <si>
    <t>SCHEDULE 1 - CONTRACTOR INFORMATION</t>
  </si>
  <si>
    <t>Payee (Name and Address):</t>
  </si>
  <si>
    <t>Date Prepared:</t>
  </si>
  <si>
    <t>Specified Completion Date:</t>
  </si>
  <si>
    <t>Facility:</t>
  </si>
  <si>
    <t>Contractor's Federal ID Number:</t>
  </si>
  <si>
    <t>Comptroller's Contract Number:</t>
  </si>
  <si>
    <t>Check One:</t>
  </si>
  <si>
    <t>Substantial Completion Payment:</t>
  </si>
  <si>
    <t>SCHEDULE 2 - PAYMENT SUMMARY</t>
  </si>
  <si>
    <t>Line</t>
  </si>
  <si>
    <t>2a.  Orders on Contract</t>
  </si>
  <si>
    <t>Provisions</t>
  </si>
  <si>
    <t>Contract (Column 1)</t>
  </si>
  <si>
    <t>Earned To Date (Column 2)</t>
  </si>
  <si>
    <t>Less</t>
  </si>
  <si>
    <t>SCHEDULE 3 - CERTIFICATION BY CONTRACTOR</t>
  </si>
  <si>
    <t>of the Company/Corporation herein referenced and contractor for the work described in this Application for Payment.  According to my knowledge</t>
  </si>
  <si>
    <t>and belief all items and amounts shown on this Application for Payment are correct, all work has been performed and/or materials supplied, the</t>
  </si>
  <si>
    <t>foregoing is a true and correct statement of the contract account up to and including the last day of the period covered by this application.  I further</t>
  </si>
  <si>
    <t>certify compliance with all contract provisions, including those relating to prevailing rate of wages, minority businesses, equal employment opportunity</t>
  </si>
  <si>
    <t>and affirmative action, no discrimination, international boycotts, and domestic steel.</t>
  </si>
  <si>
    <t>Signature of Contractor of Record</t>
  </si>
  <si>
    <t>Date</t>
  </si>
  <si>
    <t>SCHEDULE 4 - CERTIFICATION BY DIRECTOR'S REPRESENTATIVE</t>
  </si>
  <si>
    <t xml:space="preserve">       I certify that I have checked and verified the Contractor's Application for Payment and the attached documents; that to the best of my knowledge</t>
  </si>
  <si>
    <t>and belief it is a true and correct statement of the work performed by the contractor; that all work included in this application has been inspected by</t>
  </si>
  <si>
    <t xml:space="preserve">me and/or my duly authorized representative or assistants and that the work has been performed in accordance with the requirements of the </t>
  </si>
  <si>
    <t>referenced contract; and that the payment claimed and requested by the contractor are correctly computed on the basis of the work performed.</t>
  </si>
  <si>
    <t xml:space="preserve">       I further certify that I have no knowledge of any claims, liens or judgment against this contractor involving this contract, except as contained on</t>
  </si>
  <si>
    <t>Line 6 of Schedule 2 of this Application for Payment and as explained in the Remarks section of the Authorization for Payment (BDC 180).</t>
  </si>
  <si>
    <t>Signature of Director's Representative</t>
  </si>
  <si>
    <t>SCHEDULE 5 - JOB PROGRESS</t>
  </si>
  <si>
    <t>Prior</t>
  </si>
  <si>
    <t>COL. 1</t>
  </si>
  <si>
    <t>Section</t>
  </si>
  <si>
    <t>Description</t>
  </si>
  <si>
    <t>% Completed</t>
  </si>
  <si>
    <t>New</t>
  </si>
  <si>
    <t>Value Earned To Date</t>
  </si>
  <si>
    <t>TOTALS</t>
  </si>
  <si>
    <t>SCHEDULE 6 - APPROVED ORDERS ON CONTRACT</t>
  </si>
  <si>
    <t>Forward to front sheet - Col. 1 line 2a</t>
  </si>
  <si>
    <t>FIELD ORDER ALLOWANCE - SECTION 01020</t>
  </si>
  <si>
    <t>Field Order Number</t>
  </si>
  <si>
    <t>Final Payment:</t>
  </si>
  <si>
    <t>Progress Payment:</t>
  </si>
  <si>
    <t>2.    Allowance for Contingencies</t>
  </si>
  <si>
    <t>1.     Contract Amount (less Allowance for Contingencies)</t>
  </si>
  <si>
    <t>3.     Early Completion Bonus (must include authorization letter)</t>
  </si>
  <si>
    <t>4.    Total Amount (Line 1 + Line 2 + Line 2a + Line 3)</t>
  </si>
  <si>
    <t>5.    Retainage: 5% of Line 4 Col. 2 (on Standard Contracts)</t>
  </si>
  <si>
    <t>6.    Claims, Liens, and Judgments</t>
  </si>
  <si>
    <t>8.    Value of Prior Applications for Payment</t>
  </si>
  <si>
    <t>9.    Amount Prior to Adjustment  (Line 7  -  Line 8)</t>
  </si>
  <si>
    <t>10.   Adjustments  (by authorization from Contract Performance)</t>
  </si>
  <si>
    <t>11.    Liquidated Damages</t>
  </si>
  <si>
    <t>Client Agency:</t>
  </si>
  <si>
    <t>SCHEDULE 5 - JOB PROGRESS (Continuation)</t>
  </si>
  <si>
    <t>SCHEDULE 6 - APPROVED ORDERS ON CONTRACT (Continuation)</t>
  </si>
  <si>
    <t>FIELD ORDER ALLOWANCE - SECTION 01020 (Continuation)</t>
  </si>
  <si>
    <t>For OGS Use Only - Contract Performance</t>
  </si>
  <si>
    <t>Payment Application Number:</t>
  </si>
  <si>
    <t>Payment Work Period Ending Date:</t>
  </si>
  <si>
    <t>Co. No. / Control No.</t>
  </si>
  <si>
    <t>C. O. Description</t>
  </si>
  <si>
    <t>C. O. Value</t>
  </si>
  <si>
    <t>F. O. Description</t>
  </si>
  <si>
    <t>F. O. Value</t>
  </si>
  <si>
    <t>F.O. Description</t>
  </si>
  <si>
    <t>F.O. Value</t>
  </si>
  <si>
    <t>Total Cost From Approved Detailed Estimate</t>
  </si>
  <si>
    <t>Contract Number:</t>
  </si>
  <si>
    <t>Section Number</t>
  </si>
  <si>
    <t xml:space="preserve">       Retainage: 10% of Line 4 Col. 2 (on Emergency Contracts)</t>
  </si>
  <si>
    <t xml:space="preserve">       Double value of remaining work after substantial completion</t>
  </si>
  <si>
    <r>
      <t xml:space="preserve">Balance From Schedule 5 Continuations </t>
    </r>
    <r>
      <rPr>
        <i/>
        <sz val="8"/>
        <rFont val="Arial"/>
        <family val="2"/>
      </rPr>
      <t>(If Attached)</t>
    </r>
  </si>
  <si>
    <r>
      <t xml:space="preserve">Balance From Schedule 6 Continuations </t>
    </r>
    <r>
      <rPr>
        <i/>
        <sz val="8"/>
        <rFont val="Arial"/>
        <family val="2"/>
      </rPr>
      <t>(If Attached)</t>
    </r>
  </si>
  <si>
    <r>
      <t xml:space="preserve">Balance From FO Allowance Continuations </t>
    </r>
    <r>
      <rPr>
        <i/>
        <sz val="8"/>
        <rFont val="Arial"/>
        <family val="2"/>
      </rPr>
      <t>(If Attached)</t>
    </r>
  </si>
  <si>
    <t>Forward to BDC 169 - Reverse</t>
  </si>
  <si>
    <t>Lump Sum</t>
  </si>
  <si>
    <t>Total From This Page</t>
  </si>
  <si>
    <t>Affidavit of Stored Materials (BDC 252) - Required if request includes stored materials.</t>
  </si>
  <si>
    <t>Labor Affidavits - Certification of Contractor (AC2947), Subcontractor (AC 2948) and Sub-subcontractor (AC 2958).</t>
  </si>
  <si>
    <t>Summary of Subcontractors or Sub-subcontractors (BDC 170) - Each firm listed requires appropriate Labor Affidavits.</t>
  </si>
  <si>
    <t>The following forms are attached as part of this application:</t>
  </si>
  <si>
    <t>Forward to front - Col. 2 line 1</t>
  </si>
  <si>
    <t>Forward to front - Col. 1 line 2a</t>
  </si>
  <si>
    <t>Forward to front - Col. 2 line 2a</t>
  </si>
  <si>
    <t>Forward to front - Col. 2 line 2</t>
  </si>
  <si>
    <t xml:space="preserve">do hereby certify that I am </t>
  </si>
  <si>
    <t xml:space="preserve">       I </t>
  </si>
  <si>
    <t>Double value amount:</t>
  </si>
  <si>
    <r>
      <t xml:space="preserve">7.    Value Earned To Date Less Withholdings  (Col. 2, Line 4 - Line 5 - Line 6 </t>
    </r>
    <r>
      <rPr>
        <b/>
        <sz val="7"/>
        <rFont val="Arial"/>
        <family val="2"/>
      </rPr>
      <t>OR</t>
    </r>
    <r>
      <rPr>
        <sz val="7"/>
        <rFont val="Arial"/>
        <family val="2"/>
      </rPr>
      <t xml:space="preserve"> Col. 1, Line 4, whichever is </t>
    </r>
    <r>
      <rPr>
        <b/>
        <sz val="7"/>
        <rFont val="Arial"/>
        <family val="2"/>
      </rPr>
      <t>lower</t>
    </r>
    <r>
      <rPr>
        <sz val="7"/>
        <rFont val="Arial"/>
        <family val="2"/>
      </rPr>
      <t>)</t>
    </r>
  </si>
  <si>
    <t>12.   Adjusted Pay Amount  (Line 9 - Line 10 - Line 11)</t>
  </si>
  <si>
    <t xml:space="preserve"> </t>
  </si>
  <si>
    <t>E-FILE: V:\DesignAndConstr\Project Folder\50_Construction Phase\51_Correspondence</t>
  </si>
  <si>
    <t>BDC 169 Rev02</t>
  </si>
  <si>
    <t>BDC 169 Rev02 Reverse                                       E-FILE: V:\DesignAndConstr\Project Folder\50_Construction Phase\51_Correspondence</t>
  </si>
  <si>
    <t xml:space="preserve">BDC 169 Rev02 Reverse-Sch 5 cont. </t>
  </si>
  <si>
    <t xml:space="preserve">BDC 169 Rev02 Reverse-Sch 6 cont. </t>
  </si>
  <si>
    <t xml:space="preserve">BDC 169 Rev02 Reverse-F.O. cont. </t>
  </si>
  <si>
    <t xml:space="preserve">BDC 169 Rev02 Reverse-Sch 5 (2) cont. </t>
  </si>
  <si>
    <t xml:space="preserve">BDC 169 Rev02 Reverse-Sch 5 (3) cont. </t>
  </si>
  <si>
    <t xml:space="preserve">BDC 169 Rev02 Reverse-Sch 5 (4) cont. </t>
  </si>
  <si>
    <t xml:space="preserve">BDC 169 Rev02 Reverse-Sch 5 (5) cont. </t>
  </si>
  <si>
    <t xml:space="preserve">BDC 169 Rev02 Reverse-Sch 5 (6) cont. </t>
  </si>
  <si>
    <t xml:space="preserve">BDC 169 Rev02 Reverse-Sch 5 (7) cont. </t>
  </si>
  <si>
    <t xml:space="preserve">BDC 169 Rev02 Reverse-Sch 5 (8) cont. </t>
  </si>
  <si>
    <t xml:space="preserve">BDC 169 Rev02 Reverse-Sch 5 (9) cont. </t>
  </si>
  <si>
    <t xml:space="preserve">BDC 169 Rev02 Reverse-Sch 5 (10) cont. </t>
  </si>
  <si>
    <t xml:space="preserve">BDC 169 Rev02 Reverse-Sch 6 (2) cont. </t>
  </si>
  <si>
    <t xml:space="preserve">BDC 169 Rev02 Reverse-Sch 6 (3) cont. </t>
  </si>
  <si>
    <t xml:space="preserve">BDC 169 Rev02 Reverse-Sch 6 (4) cont. </t>
  </si>
  <si>
    <t xml:space="preserve">BDC 169 Rev02 Reverse-Sch 6 (5) cont. </t>
  </si>
  <si>
    <t xml:space="preserve">BDC 169 Rev02 Reverse-F.O. (2) cont. </t>
  </si>
  <si>
    <t xml:space="preserve">BDC 169 Rev02 Reverse-F.O. (3) cont. </t>
  </si>
  <si>
    <t xml:space="preserve">BDC 169 Rev02 Reverse-F.O. (4) cont. </t>
  </si>
  <si>
    <t xml:space="preserve">BDC 169 Rev02 Reverse-F.O. (5) cont.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</si>
</sst>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[$-409]mmmm\ d\,\ yyyy;@"/>
    <numFmt numFmtId="166" formatCode="00\-0000000"/>
  </numFmts>
  <fonts count="14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color indexed="9"/>
      <name val="Times New Roman"/>
      <family val="1"/>
    </font>
    <font>
      <sz val="10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8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2" fillId="0" borderId="0" xfId="0" applyFont="1"/>
    <xf numFmtId="0" fontId="0" fillId="2" borderId="1" xfId="0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>
      <alignment vertical="top"/>
    </xf>
    <xf numFmtId="0" fontId="2" fillId="0" borderId="0" xfId="0" applyFont="1" applyAlignment="1" applyProtection="1"/>
    <xf numFmtId="0" fontId="2" fillId="0" borderId="0" xfId="0" applyFont="1" applyAlignment="1">
      <alignment vertical="center"/>
    </xf>
    <xf numFmtId="0" fontId="0" fillId="0" borderId="0" xfId="0" applyAlignment="1"/>
    <xf numFmtId="0" fontId="2" fillId="0" borderId="11" xfId="0" applyFont="1" applyBorder="1" applyAlignment="1"/>
    <xf numFmtId="0" fontId="0" fillId="0" borderId="0" xfId="0" applyAlignment="1" applyProtection="1"/>
    <xf numFmtId="0" fontId="11" fillId="0" borderId="0" xfId="0" applyFont="1" applyProtection="1"/>
    <xf numFmtId="0" fontId="0" fillId="0" borderId="0" xfId="0" applyBorder="1" applyProtection="1"/>
    <xf numFmtId="164" fontId="4" fillId="2" borderId="2" xfId="0" applyNumberFormat="1" applyFont="1" applyFill="1" applyBorder="1" applyAlignment="1" applyProtection="1">
      <alignment vertical="center"/>
    </xf>
    <xf numFmtId="164" fontId="4" fillId="2" borderId="3" xfId="0" applyNumberFormat="1" applyFont="1" applyFill="1" applyBorder="1" applyAlignment="1" applyProtection="1">
      <alignment vertical="center"/>
    </xf>
    <xf numFmtId="164" fontId="4" fillId="2" borderId="4" xfId="0" applyNumberFormat="1" applyFont="1" applyFill="1" applyBorder="1" applyAlignment="1" applyProtection="1">
      <alignment vertical="center"/>
    </xf>
    <xf numFmtId="164" fontId="4" fillId="2" borderId="12" xfId="0" applyNumberFormat="1" applyFont="1" applyFill="1" applyBorder="1" applyAlignment="1" applyProtection="1">
      <alignment vertical="center"/>
    </xf>
    <xf numFmtId="164" fontId="4" fillId="2" borderId="0" xfId="0" applyNumberFormat="1" applyFont="1" applyFill="1" applyBorder="1" applyAlignment="1" applyProtection="1">
      <alignment vertical="center"/>
    </xf>
    <xf numFmtId="164" fontId="4" fillId="2" borderId="13" xfId="0" applyNumberFormat="1" applyFont="1" applyFill="1" applyBorder="1" applyAlignment="1" applyProtection="1">
      <alignment vertical="center"/>
    </xf>
    <xf numFmtId="164" fontId="4" fillId="2" borderId="6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/>
    </xf>
    <xf numFmtId="0" fontId="0" fillId="2" borderId="8" xfId="0" applyFill="1" applyBorder="1" applyAlignment="1" applyProtection="1">
      <alignment vertical="center"/>
    </xf>
    <xf numFmtId="0" fontId="0" fillId="2" borderId="9" xfId="0" applyFill="1" applyBorder="1" applyAlignment="1" applyProtection="1">
      <alignment vertical="center"/>
    </xf>
    <xf numFmtId="0" fontId="0" fillId="2" borderId="10" xfId="0" applyFill="1" applyBorder="1" applyAlignment="1" applyProtection="1">
      <alignment vertical="center"/>
    </xf>
    <xf numFmtId="0" fontId="1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/>
    <xf numFmtId="0" fontId="1" fillId="0" borderId="0" xfId="0" applyFont="1"/>
    <xf numFmtId="0" fontId="1" fillId="0" borderId="0" xfId="0" applyFont="1" applyAlignment="1"/>
    <xf numFmtId="0" fontId="12" fillId="0" borderId="0" xfId="0" applyFont="1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164" fontId="4" fillId="0" borderId="18" xfId="0" applyNumberFormat="1" applyFont="1" applyBorder="1" applyAlignment="1" applyProtection="1">
      <alignment vertical="center"/>
    </xf>
    <xf numFmtId="164" fontId="4" fillId="0" borderId="11" xfId="0" applyNumberFormat="1" applyFont="1" applyBorder="1" applyAlignment="1" applyProtection="1">
      <alignment vertical="center"/>
    </xf>
    <xf numFmtId="164" fontId="4" fillId="0" borderId="19" xfId="0" applyNumberFormat="1" applyFont="1" applyBorder="1" applyAlignment="1" applyProtection="1">
      <alignment vertical="center"/>
    </xf>
    <xf numFmtId="0" fontId="5" fillId="0" borderId="20" xfId="0" applyFont="1" applyBorder="1" applyAlignment="1">
      <alignment horizontal="center" vertical="center"/>
    </xf>
    <xf numFmtId="0" fontId="0" fillId="0" borderId="15" xfId="0" applyBorder="1"/>
    <xf numFmtId="0" fontId="0" fillId="0" borderId="21" xfId="0" applyBorder="1"/>
    <xf numFmtId="165" fontId="4" fillId="0" borderId="5" xfId="0" applyNumberFormat="1" applyFont="1" applyBorder="1" applyAlignment="1" applyProtection="1">
      <alignment horizontal="center" vertical="center"/>
      <protection locked="0"/>
    </xf>
    <xf numFmtId="165" fontId="4" fillId="0" borderId="6" xfId="0" applyNumberFormat="1" applyFont="1" applyBorder="1" applyAlignment="1" applyProtection="1">
      <alignment horizontal="center" vertical="center"/>
      <protection locked="0"/>
    </xf>
    <xf numFmtId="165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4" fontId="4" fillId="0" borderId="12" xfId="0" applyNumberFormat="1" applyFont="1" applyBorder="1" applyAlignment="1" applyProtection="1">
      <alignment vertical="center"/>
      <protection locked="0"/>
    </xf>
    <xf numFmtId="4" fontId="4" fillId="0" borderId="0" xfId="0" applyNumberFormat="1" applyFont="1" applyBorder="1" applyAlignment="1" applyProtection="1">
      <alignment vertical="center"/>
      <protection locked="0"/>
    </xf>
    <xf numFmtId="4" fontId="4" fillId="0" borderId="13" xfId="0" applyNumberFormat="1" applyFont="1" applyBorder="1" applyAlignment="1" applyProtection="1">
      <alignment vertical="center"/>
      <protection locked="0"/>
    </xf>
    <xf numFmtId="164" fontId="4" fillId="3" borderId="22" xfId="0" applyNumberFormat="1" applyFont="1" applyFill="1" applyBorder="1" applyAlignment="1" applyProtection="1">
      <alignment vertical="center"/>
    </xf>
    <xf numFmtId="164" fontId="4" fillId="3" borderId="9" xfId="0" applyNumberFormat="1" applyFont="1" applyFill="1" applyBorder="1" applyAlignment="1" applyProtection="1">
      <alignment vertical="center"/>
    </xf>
    <xf numFmtId="164" fontId="4" fillId="3" borderId="1" xfId="0" applyNumberFormat="1" applyFont="1" applyFill="1" applyBorder="1" applyAlignment="1" applyProtection="1">
      <alignment vertical="center"/>
    </xf>
    <xf numFmtId="4" fontId="4" fillId="0" borderId="5" xfId="0" applyNumberFormat="1" applyFont="1" applyBorder="1" applyAlignment="1" applyProtection="1">
      <alignment vertical="center"/>
    </xf>
    <xf numFmtId="4" fontId="4" fillId="0" borderId="6" xfId="0" applyNumberFormat="1" applyFont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13" xfId="0" applyFont="1" applyFill="1" applyBorder="1" applyAlignment="1" applyProtection="1">
      <alignment vertical="center"/>
      <protection locked="0"/>
    </xf>
    <xf numFmtId="4" fontId="4" fillId="3" borderId="12" xfId="0" applyNumberFormat="1" applyFont="1" applyFill="1" applyBorder="1" applyAlignment="1" applyProtection="1">
      <alignment vertical="center"/>
      <protection locked="0"/>
    </xf>
    <xf numFmtId="4" fontId="4" fillId="3" borderId="0" xfId="0" applyNumberFormat="1" applyFont="1" applyFill="1" applyBorder="1" applyAlignment="1" applyProtection="1">
      <alignment vertical="center"/>
      <protection locked="0"/>
    </xf>
    <xf numFmtId="4" fontId="4" fillId="3" borderId="13" xfId="0" applyNumberFormat="1" applyFont="1" applyFill="1" applyBorder="1" applyAlignment="1" applyProtection="1">
      <alignment vertical="center"/>
      <protection locked="0"/>
    </xf>
    <xf numFmtId="49" fontId="4" fillId="0" borderId="22" xfId="0" applyNumberFormat="1" applyFont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/>
    </xf>
    <xf numFmtId="0" fontId="0" fillId="0" borderId="9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2" fillId="0" borderId="0" xfId="0" applyFont="1" applyAlignment="1" applyProtection="1">
      <alignment horizontal="left"/>
    </xf>
    <xf numFmtId="0" fontId="2" fillId="0" borderId="14" xfId="0" applyFont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164" fontId="4" fillId="0" borderId="2" xfId="0" applyNumberFormat="1" applyFont="1" applyBorder="1" applyAlignment="1" applyProtection="1">
      <alignment vertical="center"/>
      <protection locked="0"/>
    </xf>
    <xf numFmtId="164" fontId="4" fillId="0" borderId="3" xfId="0" applyNumberFormat="1" applyFont="1" applyBorder="1" applyAlignment="1" applyProtection="1">
      <alignment vertical="center"/>
      <protection locked="0"/>
    </xf>
    <xf numFmtId="164" fontId="4" fillId="0" borderId="4" xfId="0" applyNumberFormat="1" applyFont="1" applyBorder="1" applyAlignment="1" applyProtection="1">
      <alignment vertical="center"/>
      <protection locked="0"/>
    </xf>
    <xf numFmtId="49" fontId="4" fillId="3" borderId="12" xfId="0" applyNumberFormat="1" applyFont="1" applyFill="1" applyBorder="1" applyAlignment="1" applyProtection="1">
      <alignment horizontal="center" vertical="center"/>
      <protection locked="0"/>
    </xf>
    <xf numFmtId="49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4" fontId="4" fillId="0" borderId="23" xfId="0" applyNumberFormat="1" applyFont="1" applyBorder="1" applyAlignment="1" applyProtection="1">
      <alignment vertical="center"/>
    </xf>
    <xf numFmtId="4" fontId="4" fillId="0" borderId="14" xfId="0" applyNumberFormat="1" applyFont="1" applyBorder="1" applyAlignment="1" applyProtection="1">
      <alignment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4" fontId="4" fillId="0" borderId="12" xfId="0" applyNumberFormat="1" applyFont="1" applyBorder="1" applyAlignment="1" applyProtection="1">
      <alignment vertical="center"/>
    </xf>
    <xf numFmtId="4" fontId="4" fillId="0" borderId="0" xfId="0" applyNumberFormat="1" applyFont="1" applyBorder="1" applyAlignment="1" applyProtection="1">
      <alignment vertical="center"/>
    </xf>
    <xf numFmtId="4" fontId="4" fillId="0" borderId="13" xfId="0" applyNumberFormat="1" applyFont="1" applyBorder="1" applyAlignment="1" applyProtection="1">
      <alignment vertical="center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4" fontId="4" fillId="0" borderId="7" xfId="0" applyNumberFormat="1" applyFont="1" applyBorder="1" applyAlignment="1" applyProtection="1">
      <alignment vertical="center"/>
    </xf>
    <xf numFmtId="4" fontId="4" fillId="3" borderId="12" xfId="0" applyNumberFormat="1" applyFont="1" applyFill="1" applyBorder="1" applyAlignment="1" applyProtection="1">
      <alignment vertical="center"/>
    </xf>
    <xf numFmtId="4" fontId="4" fillId="3" borderId="0" xfId="0" applyNumberFormat="1" applyFont="1" applyFill="1" applyBorder="1" applyAlignment="1" applyProtection="1">
      <alignment vertical="center"/>
    </xf>
    <xf numFmtId="4" fontId="4" fillId="3" borderId="13" xfId="0" applyNumberFormat="1" applyFont="1" applyFill="1" applyBorder="1" applyAlignment="1" applyProtection="1">
      <alignment vertical="center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164" fontId="4" fillId="0" borderId="2" xfId="0" applyNumberFormat="1" applyFont="1" applyBorder="1" applyAlignment="1" applyProtection="1">
      <alignment vertical="center"/>
    </xf>
    <xf numFmtId="164" fontId="4" fillId="0" borderId="3" xfId="0" applyNumberFormat="1" applyFont="1" applyBorder="1" applyAlignment="1" applyProtection="1">
      <alignment vertical="center"/>
    </xf>
    <xf numFmtId="164" fontId="4" fillId="0" borderId="4" xfId="0" applyNumberFormat="1" applyFont="1" applyBorder="1" applyAlignment="1" applyProtection="1">
      <alignment vertical="center"/>
    </xf>
    <xf numFmtId="0" fontId="1" fillId="2" borderId="9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4" fillId="0" borderId="22" xfId="0" applyNumberFormat="1" applyFont="1" applyBorder="1" applyAlignment="1" applyProtection="1">
      <alignment vertical="center"/>
    </xf>
    <xf numFmtId="164" fontId="4" fillId="0" borderId="9" xfId="0" applyNumberFormat="1" applyFont="1" applyBorder="1" applyAlignment="1" applyProtection="1">
      <alignment vertical="center"/>
    </xf>
    <xf numFmtId="164" fontId="4" fillId="0" borderId="1" xfId="0" applyNumberFormat="1" applyFont="1" applyBorder="1" applyAlignment="1" applyProtection="1">
      <alignment vertical="center"/>
    </xf>
    <xf numFmtId="4" fontId="4" fillId="3" borderId="24" xfId="0" applyNumberFormat="1" applyFont="1" applyFill="1" applyBorder="1" applyAlignment="1" applyProtection="1">
      <alignment vertical="center"/>
    </xf>
    <xf numFmtId="4" fontId="4" fillId="3" borderId="16" xfId="0" applyNumberFormat="1" applyFont="1" applyFill="1" applyBorder="1" applyAlignment="1" applyProtection="1">
      <alignment vertical="center"/>
    </xf>
    <xf numFmtId="4" fontId="4" fillId="3" borderId="25" xfId="0" applyNumberFormat="1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4" fillId="3" borderId="13" xfId="0" applyFont="1" applyFill="1" applyBorder="1" applyAlignment="1" applyProtection="1">
      <alignment vertical="center"/>
    </xf>
    <xf numFmtId="164" fontId="4" fillId="0" borderId="12" xfId="0" applyNumberFormat="1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vertical="center"/>
    </xf>
    <xf numFmtId="164" fontId="4" fillId="0" borderId="13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164" fontId="4" fillId="0" borderId="12" xfId="0" applyNumberFormat="1" applyFont="1" applyBorder="1" applyAlignment="1" applyProtection="1">
      <alignment vertical="center"/>
      <protection locked="0"/>
    </xf>
    <xf numFmtId="164" fontId="4" fillId="0" borderId="0" xfId="0" applyNumberFormat="1" applyFont="1" applyBorder="1" applyAlignment="1" applyProtection="1">
      <alignment vertical="center"/>
      <protection locked="0"/>
    </xf>
    <xf numFmtId="164" fontId="4" fillId="0" borderId="13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3" fillId="0" borderId="3" xfId="0" applyFont="1" applyBorder="1" applyAlignment="1">
      <alignment horizontal="center" vertical="top"/>
    </xf>
    <xf numFmtId="0" fontId="0" fillId="0" borderId="3" xfId="0" applyBorder="1" applyAlignment="1">
      <alignment vertical="top"/>
    </xf>
    <xf numFmtId="4" fontId="4" fillId="0" borderId="6" xfId="0" applyNumberFormat="1" applyFont="1" applyBorder="1" applyAlignment="1" applyProtection="1">
      <alignment horizontal="right"/>
      <protection locked="0"/>
    </xf>
    <xf numFmtId="164" fontId="4" fillId="0" borderId="6" xfId="0" applyNumberFormat="1" applyFont="1" applyBorder="1" applyAlignment="1" applyProtection="1"/>
    <xf numFmtId="0" fontId="1" fillId="0" borderId="0" xfId="0" applyFont="1" applyAlignment="1" applyProtection="1">
      <alignment horizontal="left" vertical="center"/>
    </xf>
    <xf numFmtId="0" fontId="0" fillId="0" borderId="0" xfId="0" applyAlignment="1">
      <alignment horizontal="right"/>
    </xf>
    <xf numFmtId="0" fontId="3" fillId="0" borderId="0" xfId="0" applyFont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64" fontId="4" fillId="0" borderId="2" xfId="0" applyNumberFormat="1" applyFont="1" applyBorder="1" applyAlignment="1" applyProtection="1">
      <alignment horizontal="right" vertical="center"/>
      <protection locked="0"/>
    </xf>
    <xf numFmtId="164" fontId="4" fillId="0" borderId="3" xfId="0" applyNumberFormat="1" applyFont="1" applyBorder="1" applyAlignment="1" applyProtection="1">
      <alignment horizontal="right" vertical="center"/>
      <protection locked="0"/>
    </xf>
    <xf numFmtId="164" fontId="4" fillId="0" borderId="4" xfId="0" applyNumberFormat="1" applyFont="1" applyBorder="1" applyAlignment="1" applyProtection="1">
      <alignment horizontal="right" vertical="center"/>
      <protection locked="0"/>
    </xf>
    <xf numFmtId="164" fontId="4" fillId="0" borderId="5" xfId="0" applyNumberFormat="1" applyFont="1" applyBorder="1" applyAlignment="1" applyProtection="1">
      <alignment horizontal="right" vertical="center"/>
      <protection locked="0"/>
    </xf>
    <xf numFmtId="164" fontId="4" fillId="0" borderId="6" xfId="0" applyNumberFormat="1" applyFont="1" applyBorder="1" applyAlignment="1" applyProtection="1">
      <alignment horizontal="right" vertical="center"/>
      <protection locked="0"/>
    </xf>
    <xf numFmtId="164" fontId="4" fillId="0" borderId="7" xfId="0" applyNumberFormat="1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66" fontId="4" fillId="0" borderId="5" xfId="0" applyNumberFormat="1" applyFont="1" applyBorder="1" applyAlignment="1" applyProtection="1">
      <alignment horizontal="center" vertical="center"/>
      <protection locked="0"/>
    </xf>
    <xf numFmtId="166" fontId="4" fillId="0" borderId="6" xfId="0" applyNumberFormat="1" applyFont="1" applyBorder="1" applyAlignment="1" applyProtection="1">
      <alignment horizontal="center" vertical="center"/>
      <protection locked="0"/>
    </xf>
    <xf numFmtId="166" fontId="4" fillId="0" borderId="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/>
    </xf>
    <xf numFmtId="4" fontId="4" fillId="0" borderId="2" xfId="0" applyNumberFormat="1" applyFont="1" applyBorder="1" applyAlignment="1" applyProtection="1">
      <alignment horizontal="right" vertical="center"/>
      <protection locked="0"/>
    </xf>
    <xf numFmtId="4" fontId="4" fillId="0" borderId="3" xfId="0" applyNumberFormat="1" applyFont="1" applyBorder="1" applyAlignment="1" applyProtection="1">
      <alignment horizontal="right" vertical="center"/>
      <protection locked="0"/>
    </xf>
    <xf numFmtId="4" fontId="4" fillId="0" borderId="4" xfId="0" applyNumberFormat="1" applyFont="1" applyBorder="1" applyAlignment="1" applyProtection="1">
      <alignment horizontal="right" vertical="center"/>
      <protection locked="0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4" fillId="0" borderId="7" xfId="0" applyNumberFormat="1" applyFont="1" applyBorder="1" applyAlignment="1" applyProtection="1">
      <alignment horizontal="right" vertical="center"/>
      <protection locked="0"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/>
    <xf numFmtId="0" fontId="0" fillId="2" borderId="9" xfId="0" applyFill="1" applyBorder="1" applyAlignment="1"/>
    <xf numFmtId="0" fontId="0" fillId="0" borderId="6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justify"/>
    </xf>
    <xf numFmtId="0" fontId="10" fillId="0" borderId="0" xfId="0" applyFont="1" applyAlignment="1" applyProtection="1">
      <alignment horizontal="left" vertical="justify"/>
    </xf>
    <xf numFmtId="0" fontId="10" fillId="0" borderId="13" xfId="0" applyFont="1" applyBorder="1" applyAlignment="1" applyProtection="1">
      <alignment horizontal="left" vertical="justify"/>
    </xf>
    <xf numFmtId="0" fontId="10" fillId="0" borderId="0" xfId="0" applyFont="1" applyAlignment="1"/>
    <xf numFmtId="0" fontId="0" fillId="0" borderId="0" xfId="0" applyAlignment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164" fontId="4" fillId="0" borderId="2" xfId="0" applyNumberFormat="1" applyFont="1" applyBorder="1" applyAlignment="1" applyProtection="1">
      <alignment horizontal="right" vertical="center"/>
    </xf>
    <xf numFmtId="164" fontId="4" fillId="0" borderId="3" xfId="0" applyNumberFormat="1" applyFont="1" applyBorder="1" applyAlignment="1" applyProtection="1">
      <alignment horizontal="right" vertical="center"/>
    </xf>
    <xf numFmtId="164" fontId="4" fillId="0" borderId="4" xfId="0" applyNumberFormat="1" applyFont="1" applyBorder="1" applyAlignment="1" applyProtection="1">
      <alignment horizontal="right" vertical="center"/>
    </xf>
    <xf numFmtId="164" fontId="4" fillId="0" borderId="5" xfId="0" applyNumberFormat="1" applyFont="1" applyBorder="1" applyAlignment="1" applyProtection="1">
      <alignment horizontal="right" vertical="center"/>
    </xf>
    <xf numFmtId="164" fontId="4" fillId="0" borderId="6" xfId="0" applyNumberFormat="1" applyFont="1" applyBorder="1" applyAlignment="1" applyProtection="1">
      <alignment horizontal="right" vertical="center"/>
    </xf>
    <xf numFmtId="164" fontId="4" fillId="0" borderId="7" xfId="0" applyNumberFormat="1" applyFont="1" applyBorder="1" applyAlignment="1" applyProtection="1">
      <alignment horizontal="right" vertical="center"/>
    </xf>
    <xf numFmtId="4" fontId="4" fillId="0" borderId="6" xfId="0" applyNumberFormat="1" applyFont="1" applyBorder="1" applyAlignment="1" applyProtection="1"/>
    <xf numFmtId="4" fontId="4" fillId="0" borderId="2" xfId="0" applyNumberFormat="1" applyFont="1" applyBorder="1" applyAlignment="1" applyProtection="1">
      <alignment horizontal="right" vertical="center"/>
    </xf>
    <xf numFmtId="4" fontId="4" fillId="0" borderId="3" xfId="0" applyNumberFormat="1" applyFont="1" applyBorder="1" applyAlignment="1" applyProtection="1">
      <alignment horizontal="right" vertical="center"/>
    </xf>
    <xf numFmtId="4" fontId="4" fillId="0" borderId="4" xfId="0" applyNumberFormat="1" applyFont="1" applyBorder="1" applyAlignment="1" applyProtection="1">
      <alignment horizontal="right" vertical="center"/>
    </xf>
    <xf numFmtId="4" fontId="4" fillId="0" borderId="5" xfId="0" applyNumberFormat="1" applyFont="1" applyBorder="1" applyAlignment="1" applyProtection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</xf>
    <xf numFmtId="4" fontId="4" fillId="0" borderId="7" xfId="0" applyNumberFormat="1" applyFont="1" applyBorder="1" applyAlignment="1" applyProtection="1">
      <alignment horizontal="righ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13" xfId="0" applyFill="1" applyBorder="1" applyAlignment="1" applyProtection="1">
      <alignment vertical="center"/>
      <protection locked="0"/>
    </xf>
    <xf numFmtId="0" fontId="0" fillId="3" borderId="13" xfId="0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5" fillId="0" borderId="2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164" fontId="4" fillId="3" borderId="12" xfId="0" applyNumberFormat="1" applyFont="1" applyFill="1" applyBorder="1" applyAlignment="1" applyProtection="1">
      <alignment vertical="center"/>
    </xf>
    <xf numFmtId="164" fontId="4" fillId="3" borderId="0" xfId="0" applyNumberFormat="1" applyFont="1" applyFill="1" applyBorder="1" applyAlignment="1" applyProtection="1">
      <alignment vertical="center"/>
    </xf>
    <xf numFmtId="164" fontId="4" fillId="3" borderId="13" xfId="0" applyNumberFormat="1" applyFont="1" applyFill="1" applyBorder="1" applyAlignment="1" applyProtection="1">
      <alignment vertical="center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4" fillId="3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164" fontId="4" fillId="0" borderId="13" xfId="0" applyNumberFormat="1" applyFont="1" applyFill="1" applyBorder="1" applyAlignment="1" applyProtection="1">
      <alignment vertical="center"/>
    </xf>
    <xf numFmtId="164" fontId="4" fillId="3" borderId="12" xfId="0" applyNumberFormat="1" applyFont="1" applyFill="1" applyBorder="1" applyAlignment="1" applyProtection="1">
      <alignment vertical="center"/>
      <protection locked="0"/>
    </xf>
    <xf numFmtId="164" fontId="4" fillId="3" borderId="0" xfId="0" applyNumberFormat="1" applyFont="1" applyFill="1" applyBorder="1" applyAlignment="1" applyProtection="1">
      <alignment vertical="center"/>
      <protection locked="0"/>
    </xf>
    <xf numFmtId="164" fontId="4" fillId="3" borderId="13" xfId="0" applyNumberFormat="1" applyFont="1" applyFill="1" applyBorder="1" applyAlignment="1" applyProtection="1">
      <alignment vertical="center"/>
      <protection locked="0"/>
    </xf>
    <xf numFmtId="0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23" xfId="0" applyNumberFormat="1" applyFont="1" applyBorder="1" applyAlignment="1" applyProtection="1">
      <alignment vertical="center"/>
    </xf>
    <xf numFmtId="164" fontId="4" fillId="0" borderId="14" xfId="0" applyNumberFormat="1" applyFont="1" applyBorder="1" applyAlignment="1" applyProtection="1">
      <alignment vertical="center"/>
    </xf>
    <xf numFmtId="164" fontId="4" fillId="0" borderId="26" xfId="0" applyNumberFormat="1" applyFont="1" applyBorder="1" applyAlignment="1" applyProtection="1">
      <alignment vertical="center"/>
    </xf>
    <xf numFmtId="0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7" xfId="0" applyNumberFormat="1" applyFont="1" applyBorder="1" applyAlignment="1" applyProtection="1">
      <alignment horizontal="center" vertical="center"/>
      <protection locked="0"/>
    </xf>
    <xf numFmtId="164" fontId="4" fillId="0" borderId="23" xfId="0" applyNumberFormat="1" applyFont="1" applyBorder="1" applyAlignment="1" applyProtection="1">
      <alignment vertical="center"/>
      <protection locked="0"/>
    </xf>
    <xf numFmtId="164" fontId="4" fillId="0" borderId="14" xfId="0" applyNumberFormat="1" applyFont="1" applyBorder="1" applyAlignment="1" applyProtection="1">
      <alignment vertical="center"/>
      <protection locked="0"/>
    </xf>
    <xf numFmtId="164" fontId="4" fillId="0" borderId="26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I42" lockText="1" noThreeD="1"/>
</file>

<file path=xl/ctrlProps/ctrlProp100.xml><?xml version="1.0" encoding="utf-8"?>
<formControlPr xmlns="http://schemas.microsoft.com/office/spreadsheetml/2009/9/main" objectType="CheckBox" fmlaLink="$W$23" lockText="1" noThreeD="1"/>
</file>

<file path=xl/ctrlProps/ctrlProp101.xml><?xml version="1.0" encoding="utf-8"?>
<formControlPr xmlns="http://schemas.microsoft.com/office/spreadsheetml/2009/9/main" objectType="CheckBox" fmlaLink="$W$24" lockText="1" noThreeD="1"/>
</file>

<file path=xl/ctrlProps/ctrlProp102.xml><?xml version="1.0" encoding="utf-8"?>
<formControlPr xmlns="http://schemas.microsoft.com/office/spreadsheetml/2009/9/main" objectType="CheckBox" fmlaLink="$W$25" lockText="1" noThreeD="1"/>
</file>

<file path=xl/ctrlProps/ctrlProp103.xml><?xml version="1.0" encoding="utf-8"?>
<formControlPr xmlns="http://schemas.microsoft.com/office/spreadsheetml/2009/9/main" objectType="CheckBox" fmlaLink="$W$26" lockText="1" noThreeD="1"/>
</file>

<file path=xl/ctrlProps/ctrlProp104.xml><?xml version="1.0" encoding="utf-8"?>
<formControlPr xmlns="http://schemas.microsoft.com/office/spreadsheetml/2009/9/main" objectType="CheckBox" fmlaLink="$W$27" lockText="1" noThreeD="1"/>
</file>

<file path=xl/ctrlProps/ctrlProp105.xml><?xml version="1.0" encoding="utf-8"?>
<formControlPr xmlns="http://schemas.microsoft.com/office/spreadsheetml/2009/9/main" objectType="CheckBox" fmlaLink="$W$28" lockText="1" noThreeD="1"/>
</file>

<file path=xl/ctrlProps/ctrlProp106.xml><?xml version="1.0" encoding="utf-8"?>
<formControlPr xmlns="http://schemas.microsoft.com/office/spreadsheetml/2009/9/main" objectType="CheckBox" fmlaLink="$W$29" lockText="1" noThreeD="1"/>
</file>

<file path=xl/ctrlProps/ctrlProp107.xml><?xml version="1.0" encoding="utf-8"?>
<formControlPr xmlns="http://schemas.microsoft.com/office/spreadsheetml/2009/9/main" objectType="CheckBox" fmlaLink="$W$30" lockText="1" noThreeD="1"/>
</file>

<file path=xl/ctrlProps/ctrlProp108.xml><?xml version="1.0" encoding="utf-8"?>
<formControlPr xmlns="http://schemas.microsoft.com/office/spreadsheetml/2009/9/main" objectType="CheckBox" fmlaLink="$W$31" lockText="1" noThreeD="1"/>
</file>

<file path=xl/ctrlProps/ctrlProp109.xml><?xml version="1.0" encoding="utf-8"?>
<formControlPr xmlns="http://schemas.microsoft.com/office/spreadsheetml/2009/9/main" objectType="CheckBox" fmlaLink="$W$32" lockText="1" noThreeD="1"/>
</file>

<file path=xl/ctrlProps/ctrlProp11.xml><?xml version="1.0" encoding="utf-8"?>
<formControlPr xmlns="http://schemas.microsoft.com/office/spreadsheetml/2009/9/main" objectType="CheckBox" fmlaLink="K42" lockText="1" noThreeD="1"/>
</file>

<file path=xl/ctrlProps/ctrlProp110.xml><?xml version="1.0" encoding="utf-8"?>
<formControlPr xmlns="http://schemas.microsoft.com/office/spreadsheetml/2009/9/main" objectType="CheckBox" fmlaLink="$W$33" lockText="1" noThreeD="1"/>
</file>

<file path=xl/ctrlProps/ctrlProp111.xml><?xml version="1.0" encoding="utf-8"?>
<formControlPr xmlns="http://schemas.microsoft.com/office/spreadsheetml/2009/9/main" objectType="CheckBox" fmlaLink="$W$34" lockText="1" noThreeD="1"/>
</file>

<file path=xl/ctrlProps/ctrlProp112.xml><?xml version="1.0" encoding="utf-8"?>
<formControlPr xmlns="http://schemas.microsoft.com/office/spreadsheetml/2009/9/main" objectType="CheckBox" fmlaLink="$W$35" lockText="1" noThreeD="1"/>
</file>

<file path=xl/ctrlProps/ctrlProp113.xml><?xml version="1.0" encoding="utf-8"?>
<formControlPr xmlns="http://schemas.microsoft.com/office/spreadsheetml/2009/9/main" objectType="CheckBox" fmlaLink="$W$36" lockText="1" noThreeD="1"/>
</file>

<file path=xl/ctrlProps/ctrlProp114.xml><?xml version="1.0" encoding="utf-8"?>
<formControlPr xmlns="http://schemas.microsoft.com/office/spreadsheetml/2009/9/main" objectType="CheckBox" fmlaLink="$W$37" lockText="1" noThreeD="1"/>
</file>

<file path=xl/ctrlProps/ctrlProp115.xml><?xml version="1.0" encoding="utf-8"?>
<formControlPr xmlns="http://schemas.microsoft.com/office/spreadsheetml/2009/9/main" objectType="CheckBox" fmlaLink="$W$38" lockText="1" noThreeD="1"/>
</file>

<file path=xl/ctrlProps/ctrlProp116.xml><?xml version="1.0" encoding="utf-8"?>
<formControlPr xmlns="http://schemas.microsoft.com/office/spreadsheetml/2009/9/main" objectType="CheckBox" fmlaLink="$W$39" lockText="1" noThreeD="1"/>
</file>

<file path=xl/ctrlProps/ctrlProp117.xml><?xml version="1.0" encoding="utf-8"?>
<formControlPr xmlns="http://schemas.microsoft.com/office/spreadsheetml/2009/9/main" objectType="CheckBox" fmlaLink="$W$40" lockText="1" noThreeD="1"/>
</file>

<file path=xl/ctrlProps/ctrlProp118.xml><?xml version="1.0" encoding="utf-8"?>
<formControlPr xmlns="http://schemas.microsoft.com/office/spreadsheetml/2009/9/main" objectType="CheckBox" fmlaLink="#REF!" lockText="1" noThreeD="1"/>
</file>

<file path=xl/ctrlProps/ctrlProp119.xml><?xml version="1.0" encoding="utf-8"?>
<formControlPr xmlns="http://schemas.microsoft.com/office/spreadsheetml/2009/9/main" objectType="CheckBox" fmlaLink="#REF!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fmlaLink="#REF!" lockText="1" noThreeD="1"/>
</file>

<file path=xl/ctrlProps/ctrlProp121.xml><?xml version="1.0" encoding="utf-8"?>
<formControlPr xmlns="http://schemas.microsoft.com/office/spreadsheetml/2009/9/main" objectType="CheckBox" fmlaLink="#REF!" lockText="1" noThreeD="1"/>
</file>

<file path=xl/ctrlProps/ctrlProp122.xml><?xml version="1.0" encoding="utf-8"?>
<formControlPr xmlns="http://schemas.microsoft.com/office/spreadsheetml/2009/9/main" objectType="CheckBox" fmlaLink="#REF!" lockText="1" noThreeD="1"/>
</file>

<file path=xl/ctrlProps/ctrlProp123.xml><?xml version="1.0" encoding="utf-8"?>
<formControlPr xmlns="http://schemas.microsoft.com/office/spreadsheetml/2009/9/main" objectType="CheckBox" fmlaLink="#REF!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fmlaLink="#REF!" lockText="1" noThreeD="1"/>
</file>

<file path=xl/ctrlProps/ctrlProp126.xml><?xml version="1.0" encoding="utf-8"?>
<formControlPr xmlns="http://schemas.microsoft.com/office/spreadsheetml/2009/9/main" objectType="CheckBox" fmlaLink="#REF!" lockText="1" noThreeD="1"/>
</file>

<file path=xl/ctrlProps/ctrlProp127.xml><?xml version="1.0" encoding="utf-8"?>
<formControlPr xmlns="http://schemas.microsoft.com/office/spreadsheetml/2009/9/main" objectType="CheckBox" fmlaLink="#REF!" lockText="1" noThreeD="1"/>
</file>

<file path=xl/ctrlProps/ctrlProp128.xml><?xml version="1.0" encoding="utf-8"?>
<formControlPr xmlns="http://schemas.microsoft.com/office/spreadsheetml/2009/9/main" objectType="CheckBox" fmlaLink="#REF!" lockText="1" noThreeD="1"/>
</file>

<file path=xl/ctrlProps/ctrlProp129.xml><?xml version="1.0" encoding="utf-8"?>
<formControlPr xmlns="http://schemas.microsoft.com/office/spreadsheetml/2009/9/main" objectType="CheckBox" fmlaLink="#REF!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fmlaLink="#REF!" lockText="1" noThreeD="1"/>
</file>

<file path=xl/ctrlProps/ctrlProp131.xml><?xml version="1.0" encoding="utf-8"?>
<formControlPr xmlns="http://schemas.microsoft.com/office/spreadsheetml/2009/9/main" objectType="CheckBox" fmlaLink="#REF!" lockText="1" noThreeD="1"/>
</file>

<file path=xl/ctrlProps/ctrlProp132.xml><?xml version="1.0" encoding="utf-8"?>
<formControlPr xmlns="http://schemas.microsoft.com/office/spreadsheetml/2009/9/main" objectType="CheckBox" fmlaLink="#REF!" lockText="1" noThreeD="1"/>
</file>

<file path=xl/ctrlProps/ctrlProp133.xml><?xml version="1.0" encoding="utf-8"?>
<formControlPr xmlns="http://schemas.microsoft.com/office/spreadsheetml/2009/9/main" objectType="CheckBox" fmlaLink="#REF!" lockText="1" noThreeD="1"/>
</file>

<file path=xl/ctrlProps/ctrlProp134.xml><?xml version="1.0" encoding="utf-8"?>
<formControlPr xmlns="http://schemas.microsoft.com/office/spreadsheetml/2009/9/main" objectType="CheckBox" fmlaLink="#REF!" lockText="1" noThreeD="1"/>
</file>

<file path=xl/ctrlProps/ctrlProp135.xml><?xml version="1.0" encoding="utf-8"?>
<formControlPr xmlns="http://schemas.microsoft.com/office/spreadsheetml/2009/9/main" objectType="CheckBox" fmlaLink="#REF!" lockText="1" noThreeD="1"/>
</file>

<file path=xl/ctrlProps/ctrlProp136.xml><?xml version="1.0" encoding="utf-8"?>
<formControlPr xmlns="http://schemas.microsoft.com/office/spreadsheetml/2009/9/main" objectType="CheckBox" fmlaLink="#REF!" lockText="1" noThreeD="1"/>
</file>

<file path=xl/ctrlProps/ctrlProp137.xml><?xml version="1.0" encoding="utf-8"?>
<formControlPr xmlns="http://schemas.microsoft.com/office/spreadsheetml/2009/9/main" objectType="CheckBox" fmlaLink="#REF!" lockText="1" noThreeD="1"/>
</file>

<file path=xl/ctrlProps/ctrlProp138.xml><?xml version="1.0" encoding="utf-8"?>
<formControlPr xmlns="http://schemas.microsoft.com/office/spreadsheetml/2009/9/main" objectType="CheckBox" fmlaLink="#REF!" lockText="1" noThreeD="1"/>
</file>

<file path=xl/ctrlProps/ctrlProp139.xml><?xml version="1.0" encoding="utf-8"?>
<formControlPr xmlns="http://schemas.microsoft.com/office/spreadsheetml/2009/9/main" objectType="CheckBox" fmlaLink="#REF!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fmlaLink="#REF!" lockText="1" noThreeD="1"/>
</file>

<file path=xl/ctrlProps/ctrlProp141.xml><?xml version="1.0" encoding="utf-8"?>
<formControlPr xmlns="http://schemas.microsoft.com/office/spreadsheetml/2009/9/main" objectType="CheckBox" fmlaLink="#REF!" lockText="1" noThreeD="1"/>
</file>

<file path=xl/ctrlProps/ctrlProp142.xml><?xml version="1.0" encoding="utf-8"?>
<formControlPr xmlns="http://schemas.microsoft.com/office/spreadsheetml/2009/9/main" objectType="CheckBox" fmlaLink="#REF!" lockText="1" noThreeD="1"/>
</file>

<file path=xl/ctrlProps/ctrlProp143.xml><?xml version="1.0" encoding="utf-8"?>
<formControlPr xmlns="http://schemas.microsoft.com/office/spreadsheetml/2009/9/main" objectType="CheckBox" fmlaLink="$W$41" lockText="1" noThreeD="1"/>
</file>

<file path=xl/ctrlProps/ctrlProp144.xml><?xml version="1.0" encoding="utf-8"?>
<formControlPr xmlns="http://schemas.microsoft.com/office/spreadsheetml/2009/9/main" objectType="CheckBox" fmlaLink="$W$42" lockText="1" noThreeD="1"/>
</file>

<file path=xl/ctrlProps/ctrlProp145.xml><?xml version="1.0" encoding="utf-8"?>
<formControlPr xmlns="http://schemas.microsoft.com/office/spreadsheetml/2009/9/main" objectType="CheckBox" fmlaLink="$W$43" lockText="1" noThreeD="1"/>
</file>

<file path=xl/ctrlProps/ctrlProp146.xml><?xml version="1.0" encoding="utf-8"?>
<formControlPr xmlns="http://schemas.microsoft.com/office/spreadsheetml/2009/9/main" objectType="CheckBox" fmlaLink="$W$44" lockText="1" noThreeD="1"/>
</file>

<file path=xl/ctrlProps/ctrlProp147.xml><?xml version="1.0" encoding="utf-8"?>
<formControlPr xmlns="http://schemas.microsoft.com/office/spreadsheetml/2009/9/main" objectType="CheckBox" fmlaLink="$W$46" lockText="1" noThreeD="1"/>
</file>

<file path=xl/ctrlProps/ctrlProp148.xml><?xml version="1.0" encoding="utf-8"?>
<formControlPr xmlns="http://schemas.microsoft.com/office/spreadsheetml/2009/9/main" objectType="CheckBox" fmlaLink="$W$47" lockText="1" noThreeD="1"/>
</file>

<file path=xl/ctrlProps/ctrlProp149.xml><?xml version="1.0" encoding="utf-8"?>
<formControlPr xmlns="http://schemas.microsoft.com/office/spreadsheetml/2009/9/main" objectType="CheckBox" fmlaLink="$W$48" lockText="1" noThreeD="1"/>
</file>

<file path=xl/ctrlProps/ctrlProp15.xml><?xml version="1.0" encoding="utf-8"?>
<formControlPr xmlns="http://schemas.microsoft.com/office/spreadsheetml/2009/9/main" objectType="CheckBox" fmlaLink="$W$93" noThreeD="1"/>
</file>

<file path=xl/ctrlProps/ctrlProp150.xml><?xml version="1.0" encoding="utf-8"?>
<formControlPr xmlns="http://schemas.microsoft.com/office/spreadsheetml/2009/9/main" objectType="CheckBox" fmlaLink="$W$49" lockText="1" noThreeD="1"/>
</file>

<file path=xl/ctrlProps/ctrlProp151.xml><?xml version="1.0" encoding="utf-8"?>
<formControlPr xmlns="http://schemas.microsoft.com/office/spreadsheetml/2009/9/main" objectType="CheckBox" fmlaLink="$W$50" lockText="1" noThreeD="1"/>
</file>

<file path=xl/ctrlProps/ctrlProp152.xml><?xml version="1.0" encoding="utf-8"?>
<formControlPr xmlns="http://schemas.microsoft.com/office/spreadsheetml/2009/9/main" objectType="CheckBox" fmlaLink="$W$51" lockText="1" noThreeD="1"/>
</file>

<file path=xl/ctrlProps/ctrlProp153.xml><?xml version="1.0" encoding="utf-8"?>
<formControlPr xmlns="http://schemas.microsoft.com/office/spreadsheetml/2009/9/main" objectType="CheckBox" fmlaLink="$W$46" lockText="1" noThreeD="1"/>
</file>

<file path=xl/ctrlProps/ctrlProp154.xml><?xml version="1.0" encoding="utf-8"?>
<formControlPr xmlns="http://schemas.microsoft.com/office/spreadsheetml/2009/9/main" objectType="CheckBox" fmlaLink="$W$52" lockText="1" noThreeD="1"/>
</file>

<file path=xl/ctrlProps/ctrlProp155.xml><?xml version="1.0" encoding="utf-8"?>
<formControlPr xmlns="http://schemas.microsoft.com/office/spreadsheetml/2009/9/main" objectType="CheckBox" fmlaLink="$W$53" lockText="1" noThreeD="1"/>
</file>

<file path=xl/ctrlProps/ctrlProp156.xml><?xml version="1.0" encoding="utf-8"?>
<formControlPr xmlns="http://schemas.microsoft.com/office/spreadsheetml/2009/9/main" objectType="CheckBox" fmlaLink="$W$7" lockText="1" noThreeD="1"/>
</file>

<file path=xl/ctrlProps/ctrlProp157.xml><?xml version="1.0" encoding="utf-8"?>
<formControlPr xmlns="http://schemas.microsoft.com/office/spreadsheetml/2009/9/main" objectType="CheckBox" fmlaLink="$W$8" lockText="1" noThreeD="1"/>
</file>

<file path=xl/ctrlProps/ctrlProp158.xml><?xml version="1.0" encoding="utf-8"?>
<formControlPr xmlns="http://schemas.microsoft.com/office/spreadsheetml/2009/9/main" objectType="CheckBox" fmlaLink="$W$9" lockText="1" noThreeD="1"/>
</file>

<file path=xl/ctrlProps/ctrlProp159.xml><?xml version="1.0" encoding="utf-8"?>
<formControlPr xmlns="http://schemas.microsoft.com/office/spreadsheetml/2009/9/main" objectType="CheckBox" fmlaLink="$W$10" lockText="1" noThreeD="1"/>
</file>

<file path=xl/ctrlProps/ctrlProp16.xml><?xml version="1.0" encoding="utf-8"?>
<formControlPr xmlns="http://schemas.microsoft.com/office/spreadsheetml/2009/9/main" objectType="CheckBox" fmlaLink="$W$94" lockText="1" noThreeD="1"/>
</file>

<file path=xl/ctrlProps/ctrlProp160.xml><?xml version="1.0" encoding="utf-8"?>
<formControlPr xmlns="http://schemas.microsoft.com/office/spreadsheetml/2009/9/main" objectType="CheckBox" fmlaLink="$W$11" lockText="1" noThreeD="1"/>
</file>

<file path=xl/ctrlProps/ctrlProp161.xml><?xml version="1.0" encoding="utf-8"?>
<formControlPr xmlns="http://schemas.microsoft.com/office/spreadsheetml/2009/9/main" objectType="CheckBox" fmlaLink="$W$12" lockText="1" noThreeD="1"/>
</file>

<file path=xl/ctrlProps/ctrlProp162.xml><?xml version="1.0" encoding="utf-8"?>
<formControlPr xmlns="http://schemas.microsoft.com/office/spreadsheetml/2009/9/main" objectType="CheckBox" fmlaLink="$W$13" lockText="1" noThreeD="1"/>
</file>

<file path=xl/ctrlProps/ctrlProp163.xml><?xml version="1.0" encoding="utf-8"?>
<formControlPr xmlns="http://schemas.microsoft.com/office/spreadsheetml/2009/9/main" objectType="CheckBox" fmlaLink="$W$14" lockText="1" noThreeD="1"/>
</file>

<file path=xl/ctrlProps/ctrlProp164.xml><?xml version="1.0" encoding="utf-8"?>
<formControlPr xmlns="http://schemas.microsoft.com/office/spreadsheetml/2009/9/main" objectType="CheckBox" fmlaLink="$W$15" lockText="1" noThreeD="1"/>
</file>

<file path=xl/ctrlProps/ctrlProp165.xml><?xml version="1.0" encoding="utf-8"?>
<formControlPr xmlns="http://schemas.microsoft.com/office/spreadsheetml/2009/9/main" objectType="CheckBox" fmlaLink="$W$16" lockText="1" noThreeD="1"/>
</file>

<file path=xl/ctrlProps/ctrlProp166.xml><?xml version="1.0" encoding="utf-8"?>
<formControlPr xmlns="http://schemas.microsoft.com/office/spreadsheetml/2009/9/main" objectType="CheckBox" fmlaLink="$W$17" lockText="1" noThreeD="1"/>
</file>

<file path=xl/ctrlProps/ctrlProp167.xml><?xml version="1.0" encoding="utf-8"?>
<formControlPr xmlns="http://schemas.microsoft.com/office/spreadsheetml/2009/9/main" objectType="CheckBox" fmlaLink="$W$18" lockText="1" noThreeD="1"/>
</file>

<file path=xl/ctrlProps/ctrlProp168.xml><?xml version="1.0" encoding="utf-8"?>
<formControlPr xmlns="http://schemas.microsoft.com/office/spreadsheetml/2009/9/main" objectType="CheckBox" fmlaLink="$W$19" lockText="1" noThreeD="1"/>
</file>

<file path=xl/ctrlProps/ctrlProp169.xml><?xml version="1.0" encoding="utf-8"?>
<formControlPr xmlns="http://schemas.microsoft.com/office/spreadsheetml/2009/9/main" objectType="CheckBox" fmlaLink="$W$20" lockText="1" noThreeD="1"/>
</file>

<file path=xl/ctrlProps/ctrlProp17.xml><?xml version="1.0" encoding="utf-8"?>
<formControlPr xmlns="http://schemas.microsoft.com/office/spreadsheetml/2009/9/main" objectType="CheckBox" fmlaLink="$W$95" lockText="1" noThreeD="1"/>
</file>

<file path=xl/ctrlProps/ctrlProp170.xml><?xml version="1.0" encoding="utf-8"?>
<formControlPr xmlns="http://schemas.microsoft.com/office/spreadsheetml/2009/9/main" objectType="CheckBox" fmlaLink="$W$21" lockText="1" noThreeD="1"/>
</file>

<file path=xl/ctrlProps/ctrlProp171.xml><?xml version="1.0" encoding="utf-8"?>
<formControlPr xmlns="http://schemas.microsoft.com/office/spreadsheetml/2009/9/main" objectType="CheckBox" fmlaLink="$W$22" lockText="1" noThreeD="1"/>
</file>

<file path=xl/ctrlProps/ctrlProp172.xml><?xml version="1.0" encoding="utf-8"?>
<formControlPr xmlns="http://schemas.microsoft.com/office/spreadsheetml/2009/9/main" objectType="CheckBox" fmlaLink="$W$23" lockText="1" noThreeD="1"/>
</file>

<file path=xl/ctrlProps/ctrlProp173.xml><?xml version="1.0" encoding="utf-8"?>
<formControlPr xmlns="http://schemas.microsoft.com/office/spreadsheetml/2009/9/main" objectType="CheckBox" fmlaLink="$W$24" lockText="1" noThreeD="1"/>
</file>

<file path=xl/ctrlProps/ctrlProp174.xml><?xml version="1.0" encoding="utf-8"?>
<formControlPr xmlns="http://schemas.microsoft.com/office/spreadsheetml/2009/9/main" objectType="CheckBox" fmlaLink="$W$25" lockText="1" noThreeD="1"/>
</file>

<file path=xl/ctrlProps/ctrlProp175.xml><?xml version="1.0" encoding="utf-8"?>
<formControlPr xmlns="http://schemas.microsoft.com/office/spreadsheetml/2009/9/main" objectType="CheckBox" fmlaLink="$W$26" lockText="1" noThreeD="1"/>
</file>

<file path=xl/ctrlProps/ctrlProp176.xml><?xml version="1.0" encoding="utf-8"?>
<formControlPr xmlns="http://schemas.microsoft.com/office/spreadsheetml/2009/9/main" objectType="CheckBox" fmlaLink="$W$27" lockText="1" noThreeD="1"/>
</file>

<file path=xl/ctrlProps/ctrlProp177.xml><?xml version="1.0" encoding="utf-8"?>
<formControlPr xmlns="http://schemas.microsoft.com/office/spreadsheetml/2009/9/main" objectType="CheckBox" fmlaLink="$W$28" lockText="1" noThreeD="1"/>
</file>

<file path=xl/ctrlProps/ctrlProp178.xml><?xml version="1.0" encoding="utf-8"?>
<formControlPr xmlns="http://schemas.microsoft.com/office/spreadsheetml/2009/9/main" objectType="CheckBox" fmlaLink="$W$29" lockText="1" noThreeD="1"/>
</file>

<file path=xl/ctrlProps/ctrlProp179.xml><?xml version="1.0" encoding="utf-8"?>
<formControlPr xmlns="http://schemas.microsoft.com/office/spreadsheetml/2009/9/main" objectType="CheckBox" fmlaLink="$W$30" lockText="1" noThreeD="1"/>
</file>

<file path=xl/ctrlProps/ctrlProp18.xml><?xml version="1.0" encoding="utf-8"?>
<formControlPr xmlns="http://schemas.microsoft.com/office/spreadsheetml/2009/9/main" objectType="CheckBox" fmlaLink="$W$96" lockText="1" noThreeD="1"/>
</file>

<file path=xl/ctrlProps/ctrlProp180.xml><?xml version="1.0" encoding="utf-8"?>
<formControlPr xmlns="http://schemas.microsoft.com/office/spreadsheetml/2009/9/main" objectType="CheckBox" fmlaLink="$W$31" lockText="1" noThreeD="1"/>
</file>

<file path=xl/ctrlProps/ctrlProp181.xml><?xml version="1.0" encoding="utf-8"?>
<formControlPr xmlns="http://schemas.microsoft.com/office/spreadsheetml/2009/9/main" objectType="CheckBox" fmlaLink="$W$32" lockText="1" noThreeD="1"/>
</file>

<file path=xl/ctrlProps/ctrlProp182.xml><?xml version="1.0" encoding="utf-8"?>
<formControlPr xmlns="http://schemas.microsoft.com/office/spreadsheetml/2009/9/main" objectType="CheckBox" fmlaLink="$W$33" lockText="1" noThreeD="1"/>
</file>

<file path=xl/ctrlProps/ctrlProp183.xml><?xml version="1.0" encoding="utf-8"?>
<formControlPr xmlns="http://schemas.microsoft.com/office/spreadsheetml/2009/9/main" objectType="CheckBox" fmlaLink="$W$34" lockText="1" noThreeD="1"/>
</file>

<file path=xl/ctrlProps/ctrlProp184.xml><?xml version="1.0" encoding="utf-8"?>
<formControlPr xmlns="http://schemas.microsoft.com/office/spreadsheetml/2009/9/main" objectType="CheckBox" fmlaLink="$W$35" lockText="1" noThreeD="1"/>
</file>

<file path=xl/ctrlProps/ctrlProp185.xml><?xml version="1.0" encoding="utf-8"?>
<formControlPr xmlns="http://schemas.microsoft.com/office/spreadsheetml/2009/9/main" objectType="CheckBox" fmlaLink="$W$36" lockText="1" noThreeD="1"/>
</file>

<file path=xl/ctrlProps/ctrlProp186.xml><?xml version="1.0" encoding="utf-8"?>
<formControlPr xmlns="http://schemas.microsoft.com/office/spreadsheetml/2009/9/main" objectType="CheckBox" fmlaLink="$W$37" lockText="1" noThreeD="1"/>
</file>

<file path=xl/ctrlProps/ctrlProp187.xml><?xml version="1.0" encoding="utf-8"?>
<formControlPr xmlns="http://schemas.microsoft.com/office/spreadsheetml/2009/9/main" objectType="CheckBox" fmlaLink="$W$38" lockText="1" noThreeD="1"/>
</file>

<file path=xl/ctrlProps/ctrlProp188.xml><?xml version="1.0" encoding="utf-8"?>
<formControlPr xmlns="http://schemas.microsoft.com/office/spreadsheetml/2009/9/main" objectType="CheckBox" fmlaLink="$W$39" lockText="1" noThreeD="1"/>
</file>

<file path=xl/ctrlProps/ctrlProp189.xml><?xml version="1.0" encoding="utf-8"?>
<formControlPr xmlns="http://schemas.microsoft.com/office/spreadsheetml/2009/9/main" objectType="CheckBox" fmlaLink="$W$40" lockText="1" noThreeD="1"/>
</file>

<file path=xl/ctrlProps/ctrlProp19.xml><?xml version="1.0" encoding="utf-8"?>
<formControlPr xmlns="http://schemas.microsoft.com/office/spreadsheetml/2009/9/main" objectType="CheckBox" fmlaLink="$W$97" lockText="1" noThreeD="1"/>
</file>

<file path=xl/ctrlProps/ctrlProp190.xml><?xml version="1.0" encoding="utf-8"?>
<formControlPr xmlns="http://schemas.microsoft.com/office/spreadsheetml/2009/9/main" objectType="CheckBox" fmlaLink="#REF!" lockText="1" noThreeD="1"/>
</file>

<file path=xl/ctrlProps/ctrlProp191.xml><?xml version="1.0" encoding="utf-8"?>
<formControlPr xmlns="http://schemas.microsoft.com/office/spreadsheetml/2009/9/main" objectType="CheckBox" fmlaLink="#REF!" lockText="1" noThreeD="1"/>
</file>

<file path=xl/ctrlProps/ctrlProp192.xml><?xml version="1.0" encoding="utf-8"?>
<formControlPr xmlns="http://schemas.microsoft.com/office/spreadsheetml/2009/9/main" objectType="CheckBox" fmlaLink="#REF!" lockText="1" noThreeD="1"/>
</file>

<file path=xl/ctrlProps/ctrlProp193.xml><?xml version="1.0" encoding="utf-8"?>
<formControlPr xmlns="http://schemas.microsoft.com/office/spreadsheetml/2009/9/main" objectType="CheckBox" fmlaLink="#REF!" lockText="1" noThreeD="1"/>
</file>

<file path=xl/ctrlProps/ctrlProp194.xml><?xml version="1.0" encoding="utf-8"?>
<formControlPr xmlns="http://schemas.microsoft.com/office/spreadsheetml/2009/9/main" objectType="CheckBox" fmlaLink="#REF!" lockText="1" noThreeD="1"/>
</file>

<file path=xl/ctrlProps/ctrlProp195.xml><?xml version="1.0" encoding="utf-8"?>
<formControlPr xmlns="http://schemas.microsoft.com/office/spreadsheetml/2009/9/main" objectType="CheckBox" fmlaLink="#REF!" lockText="1" noThreeD="1"/>
</file>

<file path=xl/ctrlProps/ctrlProp196.xml><?xml version="1.0" encoding="utf-8"?>
<formControlPr xmlns="http://schemas.microsoft.com/office/spreadsheetml/2009/9/main" objectType="CheckBox" fmlaLink="#REF!" lockText="1" noThreeD="1"/>
</file>

<file path=xl/ctrlProps/ctrlProp197.xml><?xml version="1.0" encoding="utf-8"?>
<formControlPr xmlns="http://schemas.microsoft.com/office/spreadsheetml/2009/9/main" objectType="CheckBox" fmlaLink="#REF!" lockText="1" noThreeD="1"/>
</file>

<file path=xl/ctrlProps/ctrlProp198.xml><?xml version="1.0" encoding="utf-8"?>
<formControlPr xmlns="http://schemas.microsoft.com/office/spreadsheetml/2009/9/main" objectType="CheckBox" fmlaLink="#REF!" lockText="1" noThreeD="1"/>
</file>

<file path=xl/ctrlProps/ctrlProp199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$W$98" lockText="1" noThreeD="1"/>
</file>

<file path=xl/ctrlProps/ctrlProp200.xml><?xml version="1.0" encoding="utf-8"?>
<formControlPr xmlns="http://schemas.microsoft.com/office/spreadsheetml/2009/9/main" objectType="CheckBox" fmlaLink="#REF!" lockText="1" noThreeD="1"/>
</file>

<file path=xl/ctrlProps/ctrlProp201.xml><?xml version="1.0" encoding="utf-8"?>
<formControlPr xmlns="http://schemas.microsoft.com/office/spreadsheetml/2009/9/main" objectType="CheckBox" fmlaLink="#REF!" lockText="1" noThreeD="1"/>
</file>

<file path=xl/ctrlProps/ctrlProp202.xml><?xml version="1.0" encoding="utf-8"?>
<formControlPr xmlns="http://schemas.microsoft.com/office/spreadsheetml/2009/9/main" objectType="CheckBox" fmlaLink="#REF!" lockText="1" noThreeD="1"/>
</file>

<file path=xl/ctrlProps/ctrlProp203.xml><?xml version="1.0" encoding="utf-8"?>
<formControlPr xmlns="http://schemas.microsoft.com/office/spreadsheetml/2009/9/main" objectType="CheckBox" fmlaLink="#REF!" lockText="1" noThreeD="1"/>
</file>

<file path=xl/ctrlProps/ctrlProp204.xml><?xml version="1.0" encoding="utf-8"?>
<formControlPr xmlns="http://schemas.microsoft.com/office/spreadsheetml/2009/9/main" objectType="CheckBox" fmlaLink="#REF!" lockText="1" noThreeD="1"/>
</file>

<file path=xl/ctrlProps/ctrlProp205.xml><?xml version="1.0" encoding="utf-8"?>
<formControlPr xmlns="http://schemas.microsoft.com/office/spreadsheetml/2009/9/main" objectType="CheckBox" fmlaLink="#REF!" lockText="1" noThreeD="1"/>
</file>

<file path=xl/ctrlProps/ctrlProp206.xml><?xml version="1.0" encoding="utf-8"?>
<formControlPr xmlns="http://schemas.microsoft.com/office/spreadsheetml/2009/9/main" objectType="CheckBox" fmlaLink="#REF!" lockText="1" noThreeD="1"/>
</file>

<file path=xl/ctrlProps/ctrlProp207.xml><?xml version="1.0" encoding="utf-8"?>
<formControlPr xmlns="http://schemas.microsoft.com/office/spreadsheetml/2009/9/main" objectType="CheckBox" fmlaLink="#REF!" lockText="1" noThreeD="1"/>
</file>

<file path=xl/ctrlProps/ctrlProp208.xml><?xml version="1.0" encoding="utf-8"?>
<formControlPr xmlns="http://schemas.microsoft.com/office/spreadsheetml/2009/9/main" objectType="CheckBox" fmlaLink="#REF!" lockText="1" noThreeD="1"/>
</file>

<file path=xl/ctrlProps/ctrlProp209.xml><?xml version="1.0" encoding="utf-8"?>
<formControlPr xmlns="http://schemas.microsoft.com/office/spreadsheetml/2009/9/main" objectType="CheckBox" fmlaLink="#REF!" lockText="1" noThreeD="1"/>
</file>

<file path=xl/ctrlProps/ctrlProp21.xml><?xml version="1.0" encoding="utf-8"?>
<formControlPr xmlns="http://schemas.microsoft.com/office/spreadsheetml/2009/9/main" objectType="CheckBox" fmlaLink="$W$99" lockText="1" noThreeD="1"/>
</file>

<file path=xl/ctrlProps/ctrlProp210.xml><?xml version="1.0" encoding="utf-8"?>
<formControlPr xmlns="http://schemas.microsoft.com/office/spreadsheetml/2009/9/main" objectType="CheckBox" fmlaLink="#REF!" lockText="1" noThreeD="1"/>
</file>

<file path=xl/ctrlProps/ctrlProp211.xml><?xml version="1.0" encoding="utf-8"?>
<formControlPr xmlns="http://schemas.microsoft.com/office/spreadsheetml/2009/9/main" objectType="CheckBox" fmlaLink="#REF!" lockText="1" noThreeD="1"/>
</file>

<file path=xl/ctrlProps/ctrlProp212.xml><?xml version="1.0" encoding="utf-8"?>
<formControlPr xmlns="http://schemas.microsoft.com/office/spreadsheetml/2009/9/main" objectType="CheckBox" fmlaLink="#REF!" lockText="1" noThreeD="1"/>
</file>

<file path=xl/ctrlProps/ctrlProp213.xml><?xml version="1.0" encoding="utf-8"?>
<formControlPr xmlns="http://schemas.microsoft.com/office/spreadsheetml/2009/9/main" objectType="CheckBox" fmlaLink="#REF!" lockText="1" noThreeD="1"/>
</file>

<file path=xl/ctrlProps/ctrlProp214.xml><?xml version="1.0" encoding="utf-8"?>
<formControlPr xmlns="http://schemas.microsoft.com/office/spreadsheetml/2009/9/main" objectType="CheckBox" fmlaLink="#REF!" lockText="1" noThreeD="1"/>
</file>

<file path=xl/ctrlProps/ctrlProp215.xml><?xml version="1.0" encoding="utf-8"?>
<formControlPr xmlns="http://schemas.microsoft.com/office/spreadsheetml/2009/9/main" objectType="CheckBox" fmlaLink="$W$41" lockText="1" noThreeD="1"/>
</file>

<file path=xl/ctrlProps/ctrlProp216.xml><?xml version="1.0" encoding="utf-8"?>
<formControlPr xmlns="http://schemas.microsoft.com/office/spreadsheetml/2009/9/main" objectType="CheckBox" fmlaLink="$W$42" lockText="1" noThreeD="1"/>
</file>

<file path=xl/ctrlProps/ctrlProp217.xml><?xml version="1.0" encoding="utf-8"?>
<formControlPr xmlns="http://schemas.microsoft.com/office/spreadsheetml/2009/9/main" objectType="CheckBox" fmlaLink="$W$43" lockText="1" noThreeD="1"/>
</file>

<file path=xl/ctrlProps/ctrlProp218.xml><?xml version="1.0" encoding="utf-8"?>
<formControlPr xmlns="http://schemas.microsoft.com/office/spreadsheetml/2009/9/main" objectType="CheckBox" fmlaLink="$W$44" lockText="1" noThreeD="1"/>
</file>

<file path=xl/ctrlProps/ctrlProp219.xml><?xml version="1.0" encoding="utf-8"?>
<formControlPr xmlns="http://schemas.microsoft.com/office/spreadsheetml/2009/9/main" objectType="CheckBox" fmlaLink="$W$46" lockText="1" noThreeD="1"/>
</file>

<file path=xl/ctrlProps/ctrlProp22.xml><?xml version="1.0" encoding="utf-8"?>
<formControlPr xmlns="http://schemas.microsoft.com/office/spreadsheetml/2009/9/main" objectType="CheckBox" fmlaLink="$W$100" lockText="1" noThreeD="1"/>
</file>

<file path=xl/ctrlProps/ctrlProp220.xml><?xml version="1.0" encoding="utf-8"?>
<formControlPr xmlns="http://schemas.microsoft.com/office/spreadsheetml/2009/9/main" objectType="CheckBox" fmlaLink="$W$47" lockText="1" noThreeD="1"/>
</file>

<file path=xl/ctrlProps/ctrlProp221.xml><?xml version="1.0" encoding="utf-8"?>
<formControlPr xmlns="http://schemas.microsoft.com/office/spreadsheetml/2009/9/main" objectType="CheckBox" fmlaLink="$W$48" lockText="1" noThreeD="1"/>
</file>

<file path=xl/ctrlProps/ctrlProp222.xml><?xml version="1.0" encoding="utf-8"?>
<formControlPr xmlns="http://schemas.microsoft.com/office/spreadsheetml/2009/9/main" objectType="CheckBox" fmlaLink="$W$49" lockText="1" noThreeD="1"/>
</file>

<file path=xl/ctrlProps/ctrlProp223.xml><?xml version="1.0" encoding="utf-8"?>
<formControlPr xmlns="http://schemas.microsoft.com/office/spreadsheetml/2009/9/main" objectType="CheckBox" fmlaLink="$W$50" lockText="1" noThreeD="1"/>
</file>

<file path=xl/ctrlProps/ctrlProp224.xml><?xml version="1.0" encoding="utf-8"?>
<formControlPr xmlns="http://schemas.microsoft.com/office/spreadsheetml/2009/9/main" objectType="CheckBox" fmlaLink="$W$51" lockText="1" noThreeD="1"/>
</file>

<file path=xl/ctrlProps/ctrlProp225.xml><?xml version="1.0" encoding="utf-8"?>
<formControlPr xmlns="http://schemas.microsoft.com/office/spreadsheetml/2009/9/main" objectType="CheckBox" fmlaLink="$W$46" lockText="1" noThreeD="1"/>
</file>

<file path=xl/ctrlProps/ctrlProp226.xml><?xml version="1.0" encoding="utf-8"?>
<formControlPr xmlns="http://schemas.microsoft.com/office/spreadsheetml/2009/9/main" objectType="CheckBox" fmlaLink="$W$52" lockText="1" noThreeD="1"/>
</file>

<file path=xl/ctrlProps/ctrlProp227.xml><?xml version="1.0" encoding="utf-8"?>
<formControlPr xmlns="http://schemas.microsoft.com/office/spreadsheetml/2009/9/main" objectType="CheckBox" fmlaLink="$W$53" lockText="1" noThreeD="1"/>
</file>

<file path=xl/ctrlProps/ctrlProp228.xml><?xml version="1.0" encoding="utf-8"?>
<formControlPr xmlns="http://schemas.microsoft.com/office/spreadsheetml/2009/9/main" objectType="CheckBox" fmlaLink="$W$7" lockText="1" noThreeD="1"/>
</file>

<file path=xl/ctrlProps/ctrlProp229.xml><?xml version="1.0" encoding="utf-8"?>
<formControlPr xmlns="http://schemas.microsoft.com/office/spreadsheetml/2009/9/main" objectType="CheckBox" fmlaLink="$W$8" lockText="1" noThreeD="1"/>
</file>

<file path=xl/ctrlProps/ctrlProp23.xml><?xml version="1.0" encoding="utf-8"?>
<formControlPr xmlns="http://schemas.microsoft.com/office/spreadsheetml/2009/9/main" objectType="CheckBox" fmlaLink="$W$101" lockText="1" noThreeD="1"/>
</file>

<file path=xl/ctrlProps/ctrlProp230.xml><?xml version="1.0" encoding="utf-8"?>
<formControlPr xmlns="http://schemas.microsoft.com/office/spreadsheetml/2009/9/main" objectType="CheckBox" fmlaLink="$W$9" lockText="1" noThreeD="1"/>
</file>

<file path=xl/ctrlProps/ctrlProp231.xml><?xml version="1.0" encoding="utf-8"?>
<formControlPr xmlns="http://schemas.microsoft.com/office/spreadsheetml/2009/9/main" objectType="CheckBox" fmlaLink="$W$10" lockText="1" noThreeD="1"/>
</file>

<file path=xl/ctrlProps/ctrlProp232.xml><?xml version="1.0" encoding="utf-8"?>
<formControlPr xmlns="http://schemas.microsoft.com/office/spreadsheetml/2009/9/main" objectType="CheckBox" fmlaLink="$W$11" lockText="1" noThreeD="1"/>
</file>

<file path=xl/ctrlProps/ctrlProp233.xml><?xml version="1.0" encoding="utf-8"?>
<formControlPr xmlns="http://schemas.microsoft.com/office/spreadsheetml/2009/9/main" objectType="CheckBox" fmlaLink="$W$12" lockText="1" noThreeD="1"/>
</file>

<file path=xl/ctrlProps/ctrlProp234.xml><?xml version="1.0" encoding="utf-8"?>
<formControlPr xmlns="http://schemas.microsoft.com/office/spreadsheetml/2009/9/main" objectType="CheckBox" fmlaLink="$W$13" lockText="1" noThreeD="1"/>
</file>

<file path=xl/ctrlProps/ctrlProp235.xml><?xml version="1.0" encoding="utf-8"?>
<formControlPr xmlns="http://schemas.microsoft.com/office/spreadsheetml/2009/9/main" objectType="CheckBox" fmlaLink="$W$14" lockText="1" noThreeD="1"/>
</file>

<file path=xl/ctrlProps/ctrlProp236.xml><?xml version="1.0" encoding="utf-8"?>
<formControlPr xmlns="http://schemas.microsoft.com/office/spreadsheetml/2009/9/main" objectType="CheckBox" fmlaLink="$W$15" lockText="1" noThreeD="1"/>
</file>

<file path=xl/ctrlProps/ctrlProp237.xml><?xml version="1.0" encoding="utf-8"?>
<formControlPr xmlns="http://schemas.microsoft.com/office/spreadsheetml/2009/9/main" objectType="CheckBox" fmlaLink="$W$16" lockText="1" noThreeD="1"/>
</file>

<file path=xl/ctrlProps/ctrlProp238.xml><?xml version="1.0" encoding="utf-8"?>
<formControlPr xmlns="http://schemas.microsoft.com/office/spreadsheetml/2009/9/main" objectType="CheckBox" fmlaLink="$W$17" lockText="1" noThreeD="1"/>
</file>

<file path=xl/ctrlProps/ctrlProp239.xml><?xml version="1.0" encoding="utf-8"?>
<formControlPr xmlns="http://schemas.microsoft.com/office/spreadsheetml/2009/9/main" objectType="CheckBox" fmlaLink="$W$18" lockText="1" noThreeD="1"/>
</file>

<file path=xl/ctrlProps/ctrlProp24.xml><?xml version="1.0" encoding="utf-8"?>
<formControlPr xmlns="http://schemas.microsoft.com/office/spreadsheetml/2009/9/main" objectType="CheckBox" fmlaLink="$W$102" lockText="1" noThreeD="1"/>
</file>

<file path=xl/ctrlProps/ctrlProp240.xml><?xml version="1.0" encoding="utf-8"?>
<formControlPr xmlns="http://schemas.microsoft.com/office/spreadsheetml/2009/9/main" objectType="CheckBox" fmlaLink="$W$19" lockText="1" noThreeD="1"/>
</file>

<file path=xl/ctrlProps/ctrlProp241.xml><?xml version="1.0" encoding="utf-8"?>
<formControlPr xmlns="http://schemas.microsoft.com/office/spreadsheetml/2009/9/main" objectType="CheckBox" fmlaLink="$W$20" lockText="1" noThreeD="1"/>
</file>

<file path=xl/ctrlProps/ctrlProp242.xml><?xml version="1.0" encoding="utf-8"?>
<formControlPr xmlns="http://schemas.microsoft.com/office/spreadsheetml/2009/9/main" objectType="CheckBox" fmlaLink="$W$21" lockText="1" noThreeD="1"/>
</file>

<file path=xl/ctrlProps/ctrlProp243.xml><?xml version="1.0" encoding="utf-8"?>
<formControlPr xmlns="http://schemas.microsoft.com/office/spreadsheetml/2009/9/main" objectType="CheckBox" fmlaLink="$W$22" lockText="1" noThreeD="1"/>
</file>

<file path=xl/ctrlProps/ctrlProp244.xml><?xml version="1.0" encoding="utf-8"?>
<formControlPr xmlns="http://schemas.microsoft.com/office/spreadsheetml/2009/9/main" objectType="CheckBox" fmlaLink="$W$23" lockText="1" noThreeD="1"/>
</file>

<file path=xl/ctrlProps/ctrlProp245.xml><?xml version="1.0" encoding="utf-8"?>
<formControlPr xmlns="http://schemas.microsoft.com/office/spreadsheetml/2009/9/main" objectType="CheckBox" fmlaLink="$W$24" lockText="1" noThreeD="1"/>
</file>

<file path=xl/ctrlProps/ctrlProp246.xml><?xml version="1.0" encoding="utf-8"?>
<formControlPr xmlns="http://schemas.microsoft.com/office/spreadsheetml/2009/9/main" objectType="CheckBox" fmlaLink="$W$25" lockText="1" noThreeD="1"/>
</file>

<file path=xl/ctrlProps/ctrlProp247.xml><?xml version="1.0" encoding="utf-8"?>
<formControlPr xmlns="http://schemas.microsoft.com/office/spreadsheetml/2009/9/main" objectType="CheckBox" fmlaLink="$W$26" lockText="1" noThreeD="1"/>
</file>

<file path=xl/ctrlProps/ctrlProp248.xml><?xml version="1.0" encoding="utf-8"?>
<formControlPr xmlns="http://schemas.microsoft.com/office/spreadsheetml/2009/9/main" objectType="CheckBox" fmlaLink="$W$27" lockText="1" noThreeD="1"/>
</file>

<file path=xl/ctrlProps/ctrlProp249.xml><?xml version="1.0" encoding="utf-8"?>
<formControlPr xmlns="http://schemas.microsoft.com/office/spreadsheetml/2009/9/main" objectType="CheckBox" fmlaLink="$W$28" lockText="1" noThreeD="1"/>
</file>

<file path=xl/ctrlProps/ctrlProp25.xml><?xml version="1.0" encoding="utf-8"?>
<formControlPr xmlns="http://schemas.microsoft.com/office/spreadsheetml/2009/9/main" objectType="CheckBox" fmlaLink="$W$103" lockText="1" noThreeD="1"/>
</file>

<file path=xl/ctrlProps/ctrlProp250.xml><?xml version="1.0" encoding="utf-8"?>
<formControlPr xmlns="http://schemas.microsoft.com/office/spreadsheetml/2009/9/main" objectType="CheckBox" fmlaLink="$W$29" lockText="1" noThreeD="1"/>
</file>

<file path=xl/ctrlProps/ctrlProp251.xml><?xml version="1.0" encoding="utf-8"?>
<formControlPr xmlns="http://schemas.microsoft.com/office/spreadsheetml/2009/9/main" objectType="CheckBox" fmlaLink="$W$30" lockText="1" noThreeD="1"/>
</file>

<file path=xl/ctrlProps/ctrlProp252.xml><?xml version="1.0" encoding="utf-8"?>
<formControlPr xmlns="http://schemas.microsoft.com/office/spreadsheetml/2009/9/main" objectType="CheckBox" fmlaLink="$W$31" lockText="1" noThreeD="1"/>
</file>

<file path=xl/ctrlProps/ctrlProp253.xml><?xml version="1.0" encoding="utf-8"?>
<formControlPr xmlns="http://schemas.microsoft.com/office/spreadsheetml/2009/9/main" objectType="CheckBox" fmlaLink="$W$32" lockText="1" noThreeD="1"/>
</file>

<file path=xl/ctrlProps/ctrlProp254.xml><?xml version="1.0" encoding="utf-8"?>
<formControlPr xmlns="http://schemas.microsoft.com/office/spreadsheetml/2009/9/main" objectType="CheckBox" fmlaLink="$W$33" lockText="1" noThreeD="1"/>
</file>

<file path=xl/ctrlProps/ctrlProp255.xml><?xml version="1.0" encoding="utf-8"?>
<formControlPr xmlns="http://schemas.microsoft.com/office/spreadsheetml/2009/9/main" objectType="CheckBox" fmlaLink="$W$34" lockText="1" noThreeD="1"/>
</file>

<file path=xl/ctrlProps/ctrlProp256.xml><?xml version="1.0" encoding="utf-8"?>
<formControlPr xmlns="http://schemas.microsoft.com/office/spreadsheetml/2009/9/main" objectType="CheckBox" fmlaLink="$W$35" lockText="1" noThreeD="1"/>
</file>

<file path=xl/ctrlProps/ctrlProp257.xml><?xml version="1.0" encoding="utf-8"?>
<formControlPr xmlns="http://schemas.microsoft.com/office/spreadsheetml/2009/9/main" objectType="CheckBox" fmlaLink="$W$36" lockText="1" noThreeD="1"/>
</file>

<file path=xl/ctrlProps/ctrlProp258.xml><?xml version="1.0" encoding="utf-8"?>
<formControlPr xmlns="http://schemas.microsoft.com/office/spreadsheetml/2009/9/main" objectType="CheckBox" fmlaLink="$W$37" lockText="1" noThreeD="1"/>
</file>

<file path=xl/ctrlProps/ctrlProp259.xml><?xml version="1.0" encoding="utf-8"?>
<formControlPr xmlns="http://schemas.microsoft.com/office/spreadsheetml/2009/9/main" objectType="CheckBox" fmlaLink="$W$38" lockText="1" noThreeD="1"/>
</file>

<file path=xl/ctrlProps/ctrlProp26.xml><?xml version="1.0" encoding="utf-8"?>
<formControlPr xmlns="http://schemas.microsoft.com/office/spreadsheetml/2009/9/main" objectType="CheckBox" fmlaLink="$W$104" lockText="1" noThreeD="1"/>
</file>

<file path=xl/ctrlProps/ctrlProp260.xml><?xml version="1.0" encoding="utf-8"?>
<formControlPr xmlns="http://schemas.microsoft.com/office/spreadsheetml/2009/9/main" objectType="CheckBox" fmlaLink="$W$39" lockText="1" noThreeD="1"/>
</file>

<file path=xl/ctrlProps/ctrlProp261.xml><?xml version="1.0" encoding="utf-8"?>
<formControlPr xmlns="http://schemas.microsoft.com/office/spreadsheetml/2009/9/main" objectType="CheckBox" fmlaLink="$W$40" lockText="1" noThreeD="1"/>
</file>

<file path=xl/ctrlProps/ctrlProp262.xml><?xml version="1.0" encoding="utf-8"?>
<formControlPr xmlns="http://schemas.microsoft.com/office/spreadsheetml/2009/9/main" objectType="CheckBox" fmlaLink="#REF!" lockText="1" noThreeD="1"/>
</file>

<file path=xl/ctrlProps/ctrlProp263.xml><?xml version="1.0" encoding="utf-8"?>
<formControlPr xmlns="http://schemas.microsoft.com/office/spreadsheetml/2009/9/main" objectType="CheckBox" fmlaLink="#REF!" lockText="1" noThreeD="1"/>
</file>

<file path=xl/ctrlProps/ctrlProp264.xml><?xml version="1.0" encoding="utf-8"?>
<formControlPr xmlns="http://schemas.microsoft.com/office/spreadsheetml/2009/9/main" objectType="CheckBox" fmlaLink="#REF!" lockText="1" noThreeD="1"/>
</file>

<file path=xl/ctrlProps/ctrlProp265.xml><?xml version="1.0" encoding="utf-8"?>
<formControlPr xmlns="http://schemas.microsoft.com/office/spreadsheetml/2009/9/main" objectType="CheckBox" fmlaLink="#REF!" lockText="1" noThreeD="1"/>
</file>

<file path=xl/ctrlProps/ctrlProp266.xml><?xml version="1.0" encoding="utf-8"?>
<formControlPr xmlns="http://schemas.microsoft.com/office/spreadsheetml/2009/9/main" objectType="CheckBox" fmlaLink="#REF!" lockText="1" noThreeD="1"/>
</file>

<file path=xl/ctrlProps/ctrlProp267.xml><?xml version="1.0" encoding="utf-8"?>
<formControlPr xmlns="http://schemas.microsoft.com/office/spreadsheetml/2009/9/main" objectType="CheckBox" fmlaLink="#REF!" lockText="1" noThreeD="1"/>
</file>

<file path=xl/ctrlProps/ctrlProp268.xml><?xml version="1.0" encoding="utf-8"?>
<formControlPr xmlns="http://schemas.microsoft.com/office/spreadsheetml/2009/9/main" objectType="CheckBox" fmlaLink="#REF!" lockText="1" noThreeD="1"/>
</file>

<file path=xl/ctrlProps/ctrlProp269.xml><?xml version="1.0" encoding="utf-8"?>
<formControlPr xmlns="http://schemas.microsoft.com/office/spreadsheetml/2009/9/main" objectType="CheckBox" fmlaLink="#REF!" lockText="1" noThreeD="1"/>
</file>

<file path=xl/ctrlProps/ctrlProp27.xml><?xml version="1.0" encoding="utf-8"?>
<formControlPr xmlns="http://schemas.microsoft.com/office/spreadsheetml/2009/9/main" objectType="CheckBox" fmlaLink="$W$105" lockText="1" noThreeD="1"/>
</file>

<file path=xl/ctrlProps/ctrlProp270.xml><?xml version="1.0" encoding="utf-8"?>
<formControlPr xmlns="http://schemas.microsoft.com/office/spreadsheetml/2009/9/main" objectType="CheckBox" fmlaLink="#REF!" lockText="1" noThreeD="1"/>
</file>

<file path=xl/ctrlProps/ctrlProp271.xml><?xml version="1.0" encoding="utf-8"?>
<formControlPr xmlns="http://schemas.microsoft.com/office/spreadsheetml/2009/9/main" objectType="CheckBox" fmlaLink="#REF!" lockText="1" noThreeD="1"/>
</file>

<file path=xl/ctrlProps/ctrlProp272.xml><?xml version="1.0" encoding="utf-8"?>
<formControlPr xmlns="http://schemas.microsoft.com/office/spreadsheetml/2009/9/main" objectType="CheckBox" fmlaLink="#REF!" lockText="1" noThreeD="1"/>
</file>

<file path=xl/ctrlProps/ctrlProp273.xml><?xml version="1.0" encoding="utf-8"?>
<formControlPr xmlns="http://schemas.microsoft.com/office/spreadsheetml/2009/9/main" objectType="CheckBox" fmlaLink="#REF!" lockText="1" noThreeD="1"/>
</file>

<file path=xl/ctrlProps/ctrlProp274.xml><?xml version="1.0" encoding="utf-8"?>
<formControlPr xmlns="http://schemas.microsoft.com/office/spreadsheetml/2009/9/main" objectType="CheckBox" fmlaLink="#REF!" lockText="1" noThreeD="1"/>
</file>

<file path=xl/ctrlProps/ctrlProp275.xml><?xml version="1.0" encoding="utf-8"?>
<formControlPr xmlns="http://schemas.microsoft.com/office/spreadsheetml/2009/9/main" objectType="CheckBox" fmlaLink="#REF!" lockText="1" noThreeD="1"/>
</file>

<file path=xl/ctrlProps/ctrlProp276.xml><?xml version="1.0" encoding="utf-8"?>
<formControlPr xmlns="http://schemas.microsoft.com/office/spreadsheetml/2009/9/main" objectType="CheckBox" fmlaLink="#REF!" lockText="1" noThreeD="1"/>
</file>

<file path=xl/ctrlProps/ctrlProp277.xml><?xml version="1.0" encoding="utf-8"?>
<formControlPr xmlns="http://schemas.microsoft.com/office/spreadsheetml/2009/9/main" objectType="CheckBox" fmlaLink="#REF!" lockText="1" noThreeD="1"/>
</file>

<file path=xl/ctrlProps/ctrlProp278.xml><?xml version="1.0" encoding="utf-8"?>
<formControlPr xmlns="http://schemas.microsoft.com/office/spreadsheetml/2009/9/main" objectType="CheckBox" fmlaLink="#REF!" lockText="1" noThreeD="1"/>
</file>

<file path=xl/ctrlProps/ctrlProp279.xml><?xml version="1.0" encoding="utf-8"?>
<formControlPr xmlns="http://schemas.microsoft.com/office/spreadsheetml/2009/9/main" objectType="CheckBox" fmlaLink="#REF!" lockText="1" noThreeD="1"/>
</file>

<file path=xl/ctrlProps/ctrlProp28.xml><?xml version="1.0" encoding="utf-8"?>
<formControlPr xmlns="http://schemas.microsoft.com/office/spreadsheetml/2009/9/main" objectType="CheckBox" fmlaLink="$W$106" lockText="1" noThreeD="1"/>
</file>

<file path=xl/ctrlProps/ctrlProp280.xml><?xml version="1.0" encoding="utf-8"?>
<formControlPr xmlns="http://schemas.microsoft.com/office/spreadsheetml/2009/9/main" objectType="CheckBox" fmlaLink="#REF!" lockText="1" noThreeD="1"/>
</file>

<file path=xl/ctrlProps/ctrlProp281.xml><?xml version="1.0" encoding="utf-8"?>
<formControlPr xmlns="http://schemas.microsoft.com/office/spreadsheetml/2009/9/main" objectType="CheckBox" fmlaLink="#REF!" lockText="1" noThreeD="1"/>
</file>

<file path=xl/ctrlProps/ctrlProp282.xml><?xml version="1.0" encoding="utf-8"?>
<formControlPr xmlns="http://schemas.microsoft.com/office/spreadsheetml/2009/9/main" objectType="CheckBox" fmlaLink="#REF!" lockText="1" noThreeD="1"/>
</file>

<file path=xl/ctrlProps/ctrlProp283.xml><?xml version="1.0" encoding="utf-8"?>
<formControlPr xmlns="http://schemas.microsoft.com/office/spreadsheetml/2009/9/main" objectType="CheckBox" fmlaLink="#REF!" lockText="1" noThreeD="1"/>
</file>

<file path=xl/ctrlProps/ctrlProp284.xml><?xml version="1.0" encoding="utf-8"?>
<formControlPr xmlns="http://schemas.microsoft.com/office/spreadsheetml/2009/9/main" objectType="CheckBox" fmlaLink="#REF!" lockText="1" noThreeD="1"/>
</file>

<file path=xl/ctrlProps/ctrlProp285.xml><?xml version="1.0" encoding="utf-8"?>
<formControlPr xmlns="http://schemas.microsoft.com/office/spreadsheetml/2009/9/main" objectType="CheckBox" fmlaLink="#REF!" lockText="1" noThreeD="1"/>
</file>

<file path=xl/ctrlProps/ctrlProp286.xml><?xml version="1.0" encoding="utf-8"?>
<formControlPr xmlns="http://schemas.microsoft.com/office/spreadsheetml/2009/9/main" objectType="CheckBox" fmlaLink="#REF!" lockText="1" noThreeD="1"/>
</file>

<file path=xl/ctrlProps/ctrlProp287.xml><?xml version="1.0" encoding="utf-8"?>
<formControlPr xmlns="http://schemas.microsoft.com/office/spreadsheetml/2009/9/main" objectType="CheckBox" fmlaLink="$W$41" lockText="1" noThreeD="1"/>
</file>

<file path=xl/ctrlProps/ctrlProp288.xml><?xml version="1.0" encoding="utf-8"?>
<formControlPr xmlns="http://schemas.microsoft.com/office/spreadsheetml/2009/9/main" objectType="CheckBox" fmlaLink="$W$42" lockText="1" noThreeD="1"/>
</file>

<file path=xl/ctrlProps/ctrlProp289.xml><?xml version="1.0" encoding="utf-8"?>
<formControlPr xmlns="http://schemas.microsoft.com/office/spreadsheetml/2009/9/main" objectType="CheckBox" fmlaLink="$W$43" lockText="1" noThreeD="1"/>
</file>

<file path=xl/ctrlProps/ctrlProp29.xml><?xml version="1.0" encoding="utf-8"?>
<formControlPr xmlns="http://schemas.microsoft.com/office/spreadsheetml/2009/9/main" objectType="CheckBox" fmlaLink="$W$107" lockText="1" noThreeD="1"/>
</file>

<file path=xl/ctrlProps/ctrlProp290.xml><?xml version="1.0" encoding="utf-8"?>
<formControlPr xmlns="http://schemas.microsoft.com/office/spreadsheetml/2009/9/main" objectType="CheckBox" fmlaLink="$W$44" lockText="1" noThreeD="1"/>
</file>

<file path=xl/ctrlProps/ctrlProp291.xml><?xml version="1.0" encoding="utf-8"?>
<formControlPr xmlns="http://schemas.microsoft.com/office/spreadsheetml/2009/9/main" objectType="CheckBox" fmlaLink="$W$46" lockText="1" noThreeD="1"/>
</file>

<file path=xl/ctrlProps/ctrlProp292.xml><?xml version="1.0" encoding="utf-8"?>
<formControlPr xmlns="http://schemas.microsoft.com/office/spreadsheetml/2009/9/main" objectType="CheckBox" fmlaLink="$W$47" lockText="1" noThreeD="1"/>
</file>

<file path=xl/ctrlProps/ctrlProp293.xml><?xml version="1.0" encoding="utf-8"?>
<formControlPr xmlns="http://schemas.microsoft.com/office/spreadsheetml/2009/9/main" objectType="CheckBox" fmlaLink="$W$48" lockText="1" noThreeD="1"/>
</file>

<file path=xl/ctrlProps/ctrlProp294.xml><?xml version="1.0" encoding="utf-8"?>
<formControlPr xmlns="http://schemas.microsoft.com/office/spreadsheetml/2009/9/main" objectType="CheckBox" fmlaLink="$W$49" lockText="1" noThreeD="1"/>
</file>

<file path=xl/ctrlProps/ctrlProp295.xml><?xml version="1.0" encoding="utf-8"?>
<formControlPr xmlns="http://schemas.microsoft.com/office/spreadsheetml/2009/9/main" objectType="CheckBox" fmlaLink="$W$50" lockText="1" noThreeD="1"/>
</file>

<file path=xl/ctrlProps/ctrlProp296.xml><?xml version="1.0" encoding="utf-8"?>
<formControlPr xmlns="http://schemas.microsoft.com/office/spreadsheetml/2009/9/main" objectType="CheckBox" fmlaLink="$W$51" lockText="1" noThreeD="1"/>
</file>

<file path=xl/ctrlProps/ctrlProp297.xml><?xml version="1.0" encoding="utf-8"?>
<formControlPr xmlns="http://schemas.microsoft.com/office/spreadsheetml/2009/9/main" objectType="CheckBox" fmlaLink="$W$46" lockText="1" noThreeD="1"/>
</file>

<file path=xl/ctrlProps/ctrlProp298.xml><?xml version="1.0" encoding="utf-8"?>
<formControlPr xmlns="http://schemas.microsoft.com/office/spreadsheetml/2009/9/main" objectType="CheckBox" fmlaLink="$W$52" lockText="1" noThreeD="1"/>
</file>

<file path=xl/ctrlProps/ctrlProp299.xml><?xml version="1.0" encoding="utf-8"?>
<formControlPr xmlns="http://schemas.microsoft.com/office/spreadsheetml/2009/9/main" objectType="CheckBox" fmlaLink="$W$53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$W$108" lockText="1" noThreeD="1"/>
</file>

<file path=xl/ctrlProps/ctrlProp300.xml><?xml version="1.0" encoding="utf-8"?>
<formControlPr xmlns="http://schemas.microsoft.com/office/spreadsheetml/2009/9/main" objectType="CheckBox" fmlaLink="$W$7" lockText="1" noThreeD="1"/>
</file>

<file path=xl/ctrlProps/ctrlProp301.xml><?xml version="1.0" encoding="utf-8"?>
<formControlPr xmlns="http://schemas.microsoft.com/office/spreadsheetml/2009/9/main" objectType="CheckBox" fmlaLink="$W$8" lockText="1" noThreeD="1"/>
</file>

<file path=xl/ctrlProps/ctrlProp302.xml><?xml version="1.0" encoding="utf-8"?>
<formControlPr xmlns="http://schemas.microsoft.com/office/spreadsheetml/2009/9/main" objectType="CheckBox" fmlaLink="$W$9" lockText="1" noThreeD="1"/>
</file>

<file path=xl/ctrlProps/ctrlProp303.xml><?xml version="1.0" encoding="utf-8"?>
<formControlPr xmlns="http://schemas.microsoft.com/office/spreadsheetml/2009/9/main" objectType="CheckBox" fmlaLink="$W$10" lockText="1" noThreeD="1"/>
</file>

<file path=xl/ctrlProps/ctrlProp304.xml><?xml version="1.0" encoding="utf-8"?>
<formControlPr xmlns="http://schemas.microsoft.com/office/spreadsheetml/2009/9/main" objectType="CheckBox" fmlaLink="$W$11" lockText="1" noThreeD="1"/>
</file>

<file path=xl/ctrlProps/ctrlProp305.xml><?xml version="1.0" encoding="utf-8"?>
<formControlPr xmlns="http://schemas.microsoft.com/office/spreadsheetml/2009/9/main" objectType="CheckBox" fmlaLink="$W$12" lockText="1" noThreeD="1"/>
</file>

<file path=xl/ctrlProps/ctrlProp306.xml><?xml version="1.0" encoding="utf-8"?>
<formControlPr xmlns="http://schemas.microsoft.com/office/spreadsheetml/2009/9/main" objectType="CheckBox" fmlaLink="$W$13" lockText="1" noThreeD="1"/>
</file>

<file path=xl/ctrlProps/ctrlProp307.xml><?xml version="1.0" encoding="utf-8"?>
<formControlPr xmlns="http://schemas.microsoft.com/office/spreadsheetml/2009/9/main" objectType="CheckBox" fmlaLink="$W$14" lockText="1" noThreeD="1"/>
</file>

<file path=xl/ctrlProps/ctrlProp308.xml><?xml version="1.0" encoding="utf-8"?>
<formControlPr xmlns="http://schemas.microsoft.com/office/spreadsheetml/2009/9/main" objectType="CheckBox" fmlaLink="$W$15" lockText="1" noThreeD="1"/>
</file>

<file path=xl/ctrlProps/ctrlProp309.xml><?xml version="1.0" encoding="utf-8"?>
<formControlPr xmlns="http://schemas.microsoft.com/office/spreadsheetml/2009/9/main" objectType="CheckBox" fmlaLink="$W$16" lockText="1" noThreeD="1"/>
</file>

<file path=xl/ctrlProps/ctrlProp31.xml><?xml version="1.0" encoding="utf-8"?>
<formControlPr xmlns="http://schemas.microsoft.com/office/spreadsheetml/2009/9/main" objectType="CheckBox" fmlaLink="$W$109" lockText="1" noThreeD="1"/>
</file>

<file path=xl/ctrlProps/ctrlProp310.xml><?xml version="1.0" encoding="utf-8"?>
<formControlPr xmlns="http://schemas.microsoft.com/office/spreadsheetml/2009/9/main" objectType="CheckBox" fmlaLink="$W$17" lockText="1" noThreeD="1"/>
</file>

<file path=xl/ctrlProps/ctrlProp311.xml><?xml version="1.0" encoding="utf-8"?>
<formControlPr xmlns="http://schemas.microsoft.com/office/spreadsheetml/2009/9/main" objectType="CheckBox" fmlaLink="$W$18" lockText="1" noThreeD="1"/>
</file>

<file path=xl/ctrlProps/ctrlProp312.xml><?xml version="1.0" encoding="utf-8"?>
<formControlPr xmlns="http://schemas.microsoft.com/office/spreadsheetml/2009/9/main" objectType="CheckBox" fmlaLink="$W$19" lockText="1" noThreeD="1"/>
</file>

<file path=xl/ctrlProps/ctrlProp313.xml><?xml version="1.0" encoding="utf-8"?>
<formControlPr xmlns="http://schemas.microsoft.com/office/spreadsheetml/2009/9/main" objectType="CheckBox" fmlaLink="$W$20" lockText="1" noThreeD="1"/>
</file>

<file path=xl/ctrlProps/ctrlProp314.xml><?xml version="1.0" encoding="utf-8"?>
<formControlPr xmlns="http://schemas.microsoft.com/office/spreadsheetml/2009/9/main" objectType="CheckBox" fmlaLink="$W$21" lockText="1" noThreeD="1"/>
</file>

<file path=xl/ctrlProps/ctrlProp315.xml><?xml version="1.0" encoding="utf-8"?>
<formControlPr xmlns="http://schemas.microsoft.com/office/spreadsheetml/2009/9/main" objectType="CheckBox" fmlaLink="$W$22" lockText="1" noThreeD="1"/>
</file>

<file path=xl/ctrlProps/ctrlProp316.xml><?xml version="1.0" encoding="utf-8"?>
<formControlPr xmlns="http://schemas.microsoft.com/office/spreadsheetml/2009/9/main" objectType="CheckBox" fmlaLink="$W$23" lockText="1" noThreeD="1"/>
</file>

<file path=xl/ctrlProps/ctrlProp317.xml><?xml version="1.0" encoding="utf-8"?>
<formControlPr xmlns="http://schemas.microsoft.com/office/spreadsheetml/2009/9/main" objectType="CheckBox" fmlaLink="$W$24" lockText="1" noThreeD="1"/>
</file>

<file path=xl/ctrlProps/ctrlProp318.xml><?xml version="1.0" encoding="utf-8"?>
<formControlPr xmlns="http://schemas.microsoft.com/office/spreadsheetml/2009/9/main" objectType="CheckBox" fmlaLink="$W$25" lockText="1" noThreeD="1"/>
</file>

<file path=xl/ctrlProps/ctrlProp319.xml><?xml version="1.0" encoding="utf-8"?>
<formControlPr xmlns="http://schemas.microsoft.com/office/spreadsheetml/2009/9/main" objectType="CheckBox" fmlaLink="$W$26" lockText="1" noThreeD="1"/>
</file>

<file path=xl/ctrlProps/ctrlProp32.xml><?xml version="1.0" encoding="utf-8"?>
<formControlPr xmlns="http://schemas.microsoft.com/office/spreadsheetml/2009/9/main" objectType="CheckBox" fmlaLink="$W$110" lockText="1" noThreeD="1"/>
</file>

<file path=xl/ctrlProps/ctrlProp320.xml><?xml version="1.0" encoding="utf-8"?>
<formControlPr xmlns="http://schemas.microsoft.com/office/spreadsheetml/2009/9/main" objectType="CheckBox" fmlaLink="$W$27" lockText="1" noThreeD="1"/>
</file>

<file path=xl/ctrlProps/ctrlProp321.xml><?xml version="1.0" encoding="utf-8"?>
<formControlPr xmlns="http://schemas.microsoft.com/office/spreadsheetml/2009/9/main" objectType="CheckBox" fmlaLink="$W$28" lockText="1" noThreeD="1"/>
</file>

<file path=xl/ctrlProps/ctrlProp322.xml><?xml version="1.0" encoding="utf-8"?>
<formControlPr xmlns="http://schemas.microsoft.com/office/spreadsheetml/2009/9/main" objectType="CheckBox" fmlaLink="$W$29" lockText="1" noThreeD="1"/>
</file>

<file path=xl/ctrlProps/ctrlProp323.xml><?xml version="1.0" encoding="utf-8"?>
<formControlPr xmlns="http://schemas.microsoft.com/office/spreadsheetml/2009/9/main" objectType="CheckBox" fmlaLink="$W$30" lockText="1" noThreeD="1"/>
</file>

<file path=xl/ctrlProps/ctrlProp324.xml><?xml version="1.0" encoding="utf-8"?>
<formControlPr xmlns="http://schemas.microsoft.com/office/spreadsheetml/2009/9/main" objectType="CheckBox" fmlaLink="$W$31" lockText="1" noThreeD="1"/>
</file>

<file path=xl/ctrlProps/ctrlProp325.xml><?xml version="1.0" encoding="utf-8"?>
<formControlPr xmlns="http://schemas.microsoft.com/office/spreadsheetml/2009/9/main" objectType="CheckBox" fmlaLink="$W$32" lockText="1" noThreeD="1"/>
</file>

<file path=xl/ctrlProps/ctrlProp326.xml><?xml version="1.0" encoding="utf-8"?>
<formControlPr xmlns="http://schemas.microsoft.com/office/spreadsheetml/2009/9/main" objectType="CheckBox" fmlaLink="$W$33" lockText="1" noThreeD="1"/>
</file>

<file path=xl/ctrlProps/ctrlProp327.xml><?xml version="1.0" encoding="utf-8"?>
<formControlPr xmlns="http://schemas.microsoft.com/office/spreadsheetml/2009/9/main" objectType="CheckBox" fmlaLink="$W$34" lockText="1" noThreeD="1"/>
</file>

<file path=xl/ctrlProps/ctrlProp328.xml><?xml version="1.0" encoding="utf-8"?>
<formControlPr xmlns="http://schemas.microsoft.com/office/spreadsheetml/2009/9/main" objectType="CheckBox" fmlaLink="$W$35" lockText="1" noThreeD="1"/>
</file>

<file path=xl/ctrlProps/ctrlProp329.xml><?xml version="1.0" encoding="utf-8"?>
<formControlPr xmlns="http://schemas.microsoft.com/office/spreadsheetml/2009/9/main" objectType="CheckBox" fmlaLink="$W$36" lockText="1" noThreeD="1"/>
</file>

<file path=xl/ctrlProps/ctrlProp33.xml><?xml version="1.0" encoding="utf-8"?>
<formControlPr xmlns="http://schemas.microsoft.com/office/spreadsheetml/2009/9/main" objectType="CheckBox" fmlaLink="$W$111" lockText="1" noThreeD="1"/>
</file>

<file path=xl/ctrlProps/ctrlProp330.xml><?xml version="1.0" encoding="utf-8"?>
<formControlPr xmlns="http://schemas.microsoft.com/office/spreadsheetml/2009/9/main" objectType="CheckBox" fmlaLink="$W$37" lockText="1" noThreeD="1"/>
</file>

<file path=xl/ctrlProps/ctrlProp331.xml><?xml version="1.0" encoding="utf-8"?>
<formControlPr xmlns="http://schemas.microsoft.com/office/spreadsheetml/2009/9/main" objectType="CheckBox" fmlaLink="$W$38" lockText="1" noThreeD="1"/>
</file>

<file path=xl/ctrlProps/ctrlProp332.xml><?xml version="1.0" encoding="utf-8"?>
<formControlPr xmlns="http://schemas.microsoft.com/office/spreadsheetml/2009/9/main" objectType="CheckBox" fmlaLink="$W$39" lockText="1" noThreeD="1"/>
</file>

<file path=xl/ctrlProps/ctrlProp333.xml><?xml version="1.0" encoding="utf-8"?>
<formControlPr xmlns="http://schemas.microsoft.com/office/spreadsheetml/2009/9/main" objectType="CheckBox" fmlaLink="$W$40" lockText="1" noThreeD="1"/>
</file>

<file path=xl/ctrlProps/ctrlProp334.xml><?xml version="1.0" encoding="utf-8"?>
<formControlPr xmlns="http://schemas.microsoft.com/office/spreadsheetml/2009/9/main" objectType="CheckBox" fmlaLink="#REF!" lockText="1" noThreeD="1"/>
</file>

<file path=xl/ctrlProps/ctrlProp335.xml><?xml version="1.0" encoding="utf-8"?>
<formControlPr xmlns="http://schemas.microsoft.com/office/spreadsheetml/2009/9/main" objectType="CheckBox" fmlaLink="#REF!" lockText="1" noThreeD="1"/>
</file>

<file path=xl/ctrlProps/ctrlProp336.xml><?xml version="1.0" encoding="utf-8"?>
<formControlPr xmlns="http://schemas.microsoft.com/office/spreadsheetml/2009/9/main" objectType="CheckBox" fmlaLink="#REF!" lockText="1" noThreeD="1"/>
</file>

<file path=xl/ctrlProps/ctrlProp337.xml><?xml version="1.0" encoding="utf-8"?>
<formControlPr xmlns="http://schemas.microsoft.com/office/spreadsheetml/2009/9/main" objectType="CheckBox" fmlaLink="#REF!" lockText="1" noThreeD="1"/>
</file>

<file path=xl/ctrlProps/ctrlProp338.xml><?xml version="1.0" encoding="utf-8"?>
<formControlPr xmlns="http://schemas.microsoft.com/office/spreadsheetml/2009/9/main" objectType="CheckBox" fmlaLink="#REF!" lockText="1" noThreeD="1"/>
</file>

<file path=xl/ctrlProps/ctrlProp339.xml><?xml version="1.0" encoding="utf-8"?>
<formControlPr xmlns="http://schemas.microsoft.com/office/spreadsheetml/2009/9/main" objectType="CheckBox" fmlaLink="#REF!" lockText="1" noThreeD="1"/>
</file>

<file path=xl/ctrlProps/ctrlProp34.xml><?xml version="1.0" encoding="utf-8"?>
<formControlPr xmlns="http://schemas.microsoft.com/office/spreadsheetml/2009/9/main" objectType="CheckBox" fmlaLink="$W$112" lockText="1" noThreeD="1"/>
</file>

<file path=xl/ctrlProps/ctrlProp340.xml><?xml version="1.0" encoding="utf-8"?>
<formControlPr xmlns="http://schemas.microsoft.com/office/spreadsheetml/2009/9/main" objectType="CheckBox" fmlaLink="#REF!" lockText="1" noThreeD="1"/>
</file>

<file path=xl/ctrlProps/ctrlProp341.xml><?xml version="1.0" encoding="utf-8"?>
<formControlPr xmlns="http://schemas.microsoft.com/office/spreadsheetml/2009/9/main" objectType="CheckBox" fmlaLink="#REF!" lockText="1" noThreeD="1"/>
</file>

<file path=xl/ctrlProps/ctrlProp342.xml><?xml version="1.0" encoding="utf-8"?>
<formControlPr xmlns="http://schemas.microsoft.com/office/spreadsheetml/2009/9/main" objectType="CheckBox" fmlaLink="#REF!" lockText="1" noThreeD="1"/>
</file>

<file path=xl/ctrlProps/ctrlProp343.xml><?xml version="1.0" encoding="utf-8"?>
<formControlPr xmlns="http://schemas.microsoft.com/office/spreadsheetml/2009/9/main" objectType="CheckBox" fmlaLink="#REF!" lockText="1" noThreeD="1"/>
</file>

<file path=xl/ctrlProps/ctrlProp344.xml><?xml version="1.0" encoding="utf-8"?>
<formControlPr xmlns="http://schemas.microsoft.com/office/spreadsheetml/2009/9/main" objectType="CheckBox" fmlaLink="#REF!" lockText="1" noThreeD="1"/>
</file>

<file path=xl/ctrlProps/ctrlProp345.xml><?xml version="1.0" encoding="utf-8"?>
<formControlPr xmlns="http://schemas.microsoft.com/office/spreadsheetml/2009/9/main" objectType="CheckBox" fmlaLink="#REF!" lockText="1" noThreeD="1"/>
</file>

<file path=xl/ctrlProps/ctrlProp346.xml><?xml version="1.0" encoding="utf-8"?>
<formControlPr xmlns="http://schemas.microsoft.com/office/spreadsheetml/2009/9/main" objectType="CheckBox" fmlaLink="#REF!" lockText="1" noThreeD="1"/>
</file>

<file path=xl/ctrlProps/ctrlProp347.xml><?xml version="1.0" encoding="utf-8"?>
<formControlPr xmlns="http://schemas.microsoft.com/office/spreadsheetml/2009/9/main" objectType="CheckBox" fmlaLink="#REF!" lockText="1" noThreeD="1"/>
</file>

<file path=xl/ctrlProps/ctrlProp348.xml><?xml version="1.0" encoding="utf-8"?>
<formControlPr xmlns="http://schemas.microsoft.com/office/spreadsheetml/2009/9/main" objectType="CheckBox" fmlaLink="#REF!" lockText="1" noThreeD="1"/>
</file>

<file path=xl/ctrlProps/ctrlProp349.xml><?xml version="1.0" encoding="utf-8"?>
<formControlPr xmlns="http://schemas.microsoft.com/office/spreadsheetml/2009/9/main" objectType="CheckBox" fmlaLink="#REF!" lockText="1" noThreeD="1"/>
</file>

<file path=xl/ctrlProps/ctrlProp35.xml><?xml version="1.0" encoding="utf-8"?>
<formControlPr xmlns="http://schemas.microsoft.com/office/spreadsheetml/2009/9/main" objectType="CheckBox" fmlaLink="$W$113" lockText="1" noThreeD="1"/>
</file>

<file path=xl/ctrlProps/ctrlProp350.xml><?xml version="1.0" encoding="utf-8"?>
<formControlPr xmlns="http://schemas.microsoft.com/office/spreadsheetml/2009/9/main" objectType="CheckBox" fmlaLink="#REF!" lockText="1" noThreeD="1"/>
</file>

<file path=xl/ctrlProps/ctrlProp351.xml><?xml version="1.0" encoding="utf-8"?>
<formControlPr xmlns="http://schemas.microsoft.com/office/spreadsheetml/2009/9/main" objectType="CheckBox" fmlaLink="#REF!" lockText="1" noThreeD="1"/>
</file>

<file path=xl/ctrlProps/ctrlProp352.xml><?xml version="1.0" encoding="utf-8"?>
<formControlPr xmlns="http://schemas.microsoft.com/office/spreadsheetml/2009/9/main" objectType="CheckBox" fmlaLink="#REF!" lockText="1" noThreeD="1"/>
</file>

<file path=xl/ctrlProps/ctrlProp353.xml><?xml version="1.0" encoding="utf-8"?>
<formControlPr xmlns="http://schemas.microsoft.com/office/spreadsheetml/2009/9/main" objectType="CheckBox" fmlaLink="#REF!" lockText="1" noThreeD="1"/>
</file>

<file path=xl/ctrlProps/ctrlProp354.xml><?xml version="1.0" encoding="utf-8"?>
<formControlPr xmlns="http://schemas.microsoft.com/office/spreadsheetml/2009/9/main" objectType="CheckBox" fmlaLink="#REF!" lockText="1" noThreeD="1"/>
</file>

<file path=xl/ctrlProps/ctrlProp355.xml><?xml version="1.0" encoding="utf-8"?>
<formControlPr xmlns="http://schemas.microsoft.com/office/spreadsheetml/2009/9/main" objectType="CheckBox" fmlaLink="#REF!" lockText="1" noThreeD="1"/>
</file>

<file path=xl/ctrlProps/ctrlProp356.xml><?xml version="1.0" encoding="utf-8"?>
<formControlPr xmlns="http://schemas.microsoft.com/office/spreadsheetml/2009/9/main" objectType="CheckBox" fmlaLink="#REF!" lockText="1" noThreeD="1"/>
</file>

<file path=xl/ctrlProps/ctrlProp357.xml><?xml version="1.0" encoding="utf-8"?>
<formControlPr xmlns="http://schemas.microsoft.com/office/spreadsheetml/2009/9/main" objectType="CheckBox" fmlaLink="#REF!" lockText="1" noThreeD="1"/>
</file>

<file path=xl/ctrlProps/ctrlProp358.xml><?xml version="1.0" encoding="utf-8"?>
<formControlPr xmlns="http://schemas.microsoft.com/office/spreadsheetml/2009/9/main" objectType="CheckBox" fmlaLink="#REF!" lockText="1" noThreeD="1"/>
</file>

<file path=xl/ctrlProps/ctrlProp359.xml><?xml version="1.0" encoding="utf-8"?>
<formControlPr xmlns="http://schemas.microsoft.com/office/spreadsheetml/2009/9/main" objectType="CheckBox" fmlaLink="$W$41" lockText="1" noThreeD="1"/>
</file>

<file path=xl/ctrlProps/ctrlProp36.xml><?xml version="1.0" encoding="utf-8"?>
<formControlPr xmlns="http://schemas.microsoft.com/office/spreadsheetml/2009/9/main" objectType="CheckBox" fmlaLink="$W$114" lockText="1" noThreeD="1"/>
</file>

<file path=xl/ctrlProps/ctrlProp360.xml><?xml version="1.0" encoding="utf-8"?>
<formControlPr xmlns="http://schemas.microsoft.com/office/spreadsheetml/2009/9/main" objectType="CheckBox" fmlaLink="$W$42" lockText="1" noThreeD="1"/>
</file>

<file path=xl/ctrlProps/ctrlProp361.xml><?xml version="1.0" encoding="utf-8"?>
<formControlPr xmlns="http://schemas.microsoft.com/office/spreadsheetml/2009/9/main" objectType="CheckBox" fmlaLink="$W$43" lockText="1" noThreeD="1"/>
</file>

<file path=xl/ctrlProps/ctrlProp362.xml><?xml version="1.0" encoding="utf-8"?>
<formControlPr xmlns="http://schemas.microsoft.com/office/spreadsheetml/2009/9/main" objectType="CheckBox" fmlaLink="$W$44" lockText="1" noThreeD="1"/>
</file>

<file path=xl/ctrlProps/ctrlProp363.xml><?xml version="1.0" encoding="utf-8"?>
<formControlPr xmlns="http://schemas.microsoft.com/office/spreadsheetml/2009/9/main" objectType="CheckBox" fmlaLink="$W$46" lockText="1" noThreeD="1"/>
</file>

<file path=xl/ctrlProps/ctrlProp364.xml><?xml version="1.0" encoding="utf-8"?>
<formControlPr xmlns="http://schemas.microsoft.com/office/spreadsheetml/2009/9/main" objectType="CheckBox" fmlaLink="$W$47" lockText="1" noThreeD="1"/>
</file>

<file path=xl/ctrlProps/ctrlProp365.xml><?xml version="1.0" encoding="utf-8"?>
<formControlPr xmlns="http://schemas.microsoft.com/office/spreadsheetml/2009/9/main" objectType="CheckBox" fmlaLink="$W$48" lockText="1" noThreeD="1"/>
</file>

<file path=xl/ctrlProps/ctrlProp366.xml><?xml version="1.0" encoding="utf-8"?>
<formControlPr xmlns="http://schemas.microsoft.com/office/spreadsheetml/2009/9/main" objectType="CheckBox" fmlaLink="$W$49" lockText="1" noThreeD="1"/>
</file>

<file path=xl/ctrlProps/ctrlProp367.xml><?xml version="1.0" encoding="utf-8"?>
<formControlPr xmlns="http://schemas.microsoft.com/office/spreadsheetml/2009/9/main" objectType="CheckBox" fmlaLink="$W$50" lockText="1" noThreeD="1"/>
</file>

<file path=xl/ctrlProps/ctrlProp368.xml><?xml version="1.0" encoding="utf-8"?>
<formControlPr xmlns="http://schemas.microsoft.com/office/spreadsheetml/2009/9/main" objectType="CheckBox" fmlaLink="$W$51" lockText="1" noThreeD="1"/>
</file>

<file path=xl/ctrlProps/ctrlProp369.xml><?xml version="1.0" encoding="utf-8"?>
<formControlPr xmlns="http://schemas.microsoft.com/office/spreadsheetml/2009/9/main" objectType="CheckBox" fmlaLink="$W$45" lockText="1" noThreeD="1"/>
</file>

<file path=xl/ctrlProps/ctrlProp37.xml><?xml version="1.0" encoding="utf-8"?>
<formControlPr xmlns="http://schemas.microsoft.com/office/spreadsheetml/2009/9/main" objectType="CheckBox" fmlaLink="$W$7" lockText="1" noThreeD="1"/>
</file>

<file path=xl/ctrlProps/ctrlProp370.xml><?xml version="1.0" encoding="utf-8"?>
<formControlPr xmlns="http://schemas.microsoft.com/office/spreadsheetml/2009/9/main" objectType="CheckBox" fmlaLink="$W$52" lockText="1" noThreeD="1"/>
</file>

<file path=xl/ctrlProps/ctrlProp371.xml><?xml version="1.0" encoding="utf-8"?>
<formControlPr xmlns="http://schemas.microsoft.com/office/spreadsheetml/2009/9/main" objectType="CheckBox" fmlaLink="$W$53" lockText="1" noThreeD="1"/>
</file>

<file path=xl/ctrlProps/ctrlProp372.xml><?xml version="1.0" encoding="utf-8"?>
<formControlPr xmlns="http://schemas.microsoft.com/office/spreadsheetml/2009/9/main" objectType="CheckBox" fmlaLink="$W$7" lockText="1" noThreeD="1"/>
</file>

<file path=xl/ctrlProps/ctrlProp373.xml><?xml version="1.0" encoding="utf-8"?>
<formControlPr xmlns="http://schemas.microsoft.com/office/spreadsheetml/2009/9/main" objectType="CheckBox" fmlaLink="$W$8" lockText="1" noThreeD="1"/>
</file>

<file path=xl/ctrlProps/ctrlProp374.xml><?xml version="1.0" encoding="utf-8"?>
<formControlPr xmlns="http://schemas.microsoft.com/office/spreadsheetml/2009/9/main" objectType="CheckBox" fmlaLink="$W$9" lockText="1" noThreeD="1"/>
</file>

<file path=xl/ctrlProps/ctrlProp375.xml><?xml version="1.0" encoding="utf-8"?>
<formControlPr xmlns="http://schemas.microsoft.com/office/spreadsheetml/2009/9/main" objectType="CheckBox" fmlaLink="$W$10" lockText="1" noThreeD="1"/>
</file>

<file path=xl/ctrlProps/ctrlProp376.xml><?xml version="1.0" encoding="utf-8"?>
<formControlPr xmlns="http://schemas.microsoft.com/office/spreadsheetml/2009/9/main" objectType="CheckBox" fmlaLink="$W$11" lockText="1" noThreeD="1"/>
</file>

<file path=xl/ctrlProps/ctrlProp377.xml><?xml version="1.0" encoding="utf-8"?>
<formControlPr xmlns="http://schemas.microsoft.com/office/spreadsheetml/2009/9/main" objectType="CheckBox" fmlaLink="$W$12" lockText="1" noThreeD="1"/>
</file>

<file path=xl/ctrlProps/ctrlProp378.xml><?xml version="1.0" encoding="utf-8"?>
<formControlPr xmlns="http://schemas.microsoft.com/office/spreadsheetml/2009/9/main" objectType="CheckBox" fmlaLink="$W$13" lockText="1" noThreeD="1"/>
</file>

<file path=xl/ctrlProps/ctrlProp379.xml><?xml version="1.0" encoding="utf-8"?>
<formControlPr xmlns="http://schemas.microsoft.com/office/spreadsheetml/2009/9/main" objectType="CheckBox" fmlaLink="$W$14" lockText="1" noThreeD="1"/>
</file>

<file path=xl/ctrlProps/ctrlProp38.xml><?xml version="1.0" encoding="utf-8"?>
<formControlPr xmlns="http://schemas.microsoft.com/office/spreadsheetml/2009/9/main" objectType="CheckBox" fmlaLink="$W$8" lockText="1" noThreeD="1"/>
</file>

<file path=xl/ctrlProps/ctrlProp380.xml><?xml version="1.0" encoding="utf-8"?>
<formControlPr xmlns="http://schemas.microsoft.com/office/spreadsheetml/2009/9/main" objectType="CheckBox" fmlaLink="$W$15" lockText="1" noThreeD="1"/>
</file>

<file path=xl/ctrlProps/ctrlProp381.xml><?xml version="1.0" encoding="utf-8"?>
<formControlPr xmlns="http://schemas.microsoft.com/office/spreadsheetml/2009/9/main" objectType="CheckBox" fmlaLink="$W$16" lockText="1" noThreeD="1"/>
</file>

<file path=xl/ctrlProps/ctrlProp382.xml><?xml version="1.0" encoding="utf-8"?>
<formControlPr xmlns="http://schemas.microsoft.com/office/spreadsheetml/2009/9/main" objectType="CheckBox" fmlaLink="$W$17" lockText="1" noThreeD="1"/>
</file>

<file path=xl/ctrlProps/ctrlProp383.xml><?xml version="1.0" encoding="utf-8"?>
<formControlPr xmlns="http://schemas.microsoft.com/office/spreadsheetml/2009/9/main" objectType="CheckBox" fmlaLink="$W$18" lockText="1" noThreeD="1"/>
</file>

<file path=xl/ctrlProps/ctrlProp384.xml><?xml version="1.0" encoding="utf-8"?>
<formControlPr xmlns="http://schemas.microsoft.com/office/spreadsheetml/2009/9/main" objectType="CheckBox" fmlaLink="$W$19" lockText="1" noThreeD="1"/>
</file>

<file path=xl/ctrlProps/ctrlProp385.xml><?xml version="1.0" encoding="utf-8"?>
<formControlPr xmlns="http://schemas.microsoft.com/office/spreadsheetml/2009/9/main" objectType="CheckBox" fmlaLink="$W$20" lockText="1" noThreeD="1"/>
</file>

<file path=xl/ctrlProps/ctrlProp386.xml><?xml version="1.0" encoding="utf-8"?>
<formControlPr xmlns="http://schemas.microsoft.com/office/spreadsheetml/2009/9/main" objectType="CheckBox" fmlaLink="$W$21" lockText="1" noThreeD="1"/>
</file>

<file path=xl/ctrlProps/ctrlProp387.xml><?xml version="1.0" encoding="utf-8"?>
<formControlPr xmlns="http://schemas.microsoft.com/office/spreadsheetml/2009/9/main" objectType="CheckBox" fmlaLink="$W$22" lockText="1" noThreeD="1"/>
</file>

<file path=xl/ctrlProps/ctrlProp388.xml><?xml version="1.0" encoding="utf-8"?>
<formControlPr xmlns="http://schemas.microsoft.com/office/spreadsheetml/2009/9/main" objectType="CheckBox" fmlaLink="$W$23" lockText="1" noThreeD="1"/>
</file>

<file path=xl/ctrlProps/ctrlProp389.xml><?xml version="1.0" encoding="utf-8"?>
<formControlPr xmlns="http://schemas.microsoft.com/office/spreadsheetml/2009/9/main" objectType="CheckBox" fmlaLink="$W$24" lockText="1" noThreeD="1"/>
</file>

<file path=xl/ctrlProps/ctrlProp39.xml><?xml version="1.0" encoding="utf-8"?>
<formControlPr xmlns="http://schemas.microsoft.com/office/spreadsheetml/2009/9/main" objectType="CheckBox" fmlaLink="$W$9" lockText="1" noThreeD="1"/>
</file>

<file path=xl/ctrlProps/ctrlProp390.xml><?xml version="1.0" encoding="utf-8"?>
<formControlPr xmlns="http://schemas.microsoft.com/office/spreadsheetml/2009/9/main" objectType="CheckBox" fmlaLink="$W$25" lockText="1" noThreeD="1"/>
</file>

<file path=xl/ctrlProps/ctrlProp391.xml><?xml version="1.0" encoding="utf-8"?>
<formControlPr xmlns="http://schemas.microsoft.com/office/spreadsheetml/2009/9/main" objectType="CheckBox" fmlaLink="$W$26" lockText="1" noThreeD="1"/>
</file>

<file path=xl/ctrlProps/ctrlProp392.xml><?xml version="1.0" encoding="utf-8"?>
<formControlPr xmlns="http://schemas.microsoft.com/office/spreadsheetml/2009/9/main" objectType="CheckBox" fmlaLink="$W$27" lockText="1" noThreeD="1"/>
</file>

<file path=xl/ctrlProps/ctrlProp393.xml><?xml version="1.0" encoding="utf-8"?>
<formControlPr xmlns="http://schemas.microsoft.com/office/spreadsheetml/2009/9/main" objectType="CheckBox" fmlaLink="$W$28" lockText="1" noThreeD="1"/>
</file>

<file path=xl/ctrlProps/ctrlProp394.xml><?xml version="1.0" encoding="utf-8"?>
<formControlPr xmlns="http://schemas.microsoft.com/office/spreadsheetml/2009/9/main" objectType="CheckBox" fmlaLink="$W$29" lockText="1" noThreeD="1"/>
</file>

<file path=xl/ctrlProps/ctrlProp395.xml><?xml version="1.0" encoding="utf-8"?>
<formControlPr xmlns="http://schemas.microsoft.com/office/spreadsheetml/2009/9/main" objectType="CheckBox" fmlaLink="$W$30" lockText="1" noThreeD="1"/>
</file>

<file path=xl/ctrlProps/ctrlProp396.xml><?xml version="1.0" encoding="utf-8"?>
<formControlPr xmlns="http://schemas.microsoft.com/office/spreadsheetml/2009/9/main" objectType="CheckBox" fmlaLink="$W$31" lockText="1" noThreeD="1"/>
</file>

<file path=xl/ctrlProps/ctrlProp397.xml><?xml version="1.0" encoding="utf-8"?>
<formControlPr xmlns="http://schemas.microsoft.com/office/spreadsheetml/2009/9/main" objectType="CheckBox" fmlaLink="$W$32" lockText="1" noThreeD="1"/>
</file>

<file path=xl/ctrlProps/ctrlProp398.xml><?xml version="1.0" encoding="utf-8"?>
<formControlPr xmlns="http://schemas.microsoft.com/office/spreadsheetml/2009/9/main" objectType="CheckBox" fmlaLink="$W$33" lockText="1" noThreeD="1"/>
</file>

<file path=xl/ctrlProps/ctrlProp399.xml><?xml version="1.0" encoding="utf-8"?>
<formControlPr xmlns="http://schemas.microsoft.com/office/spreadsheetml/2009/9/main" objectType="CheckBox" fmlaLink="$W$34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fmlaLink="$W$10" lockText="1" noThreeD="1"/>
</file>

<file path=xl/ctrlProps/ctrlProp400.xml><?xml version="1.0" encoding="utf-8"?>
<formControlPr xmlns="http://schemas.microsoft.com/office/spreadsheetml/2009/9/main" objectType="CheckBox" fmlaLink="$W$35" lockText="1" noThreeD="1"/>
</file>

<file path=xl/ctrlProps/ctrlProp401.xml><?xml version="1.0" encoding="utf-8"?>
<formControlPr xmlns="http://schemas.microsoft.com/office/spreadsheetml/2009/9/main" objectType="CheckBox" fmlaLink="$W$36" lockText="1" noThreeD="1"/>
</file>

<file path=xl/ctrlProps/ctrlProp402.xml><?xml version="1.0" encoding="utf-8"?>
<formControlPr xmlns="http://schemas.microsoft.com/office/spreadsheetml/2009/9/main" objectType="CheckBox" fmlaLink="$W$37" lockText="1" noThreeD="1"/>
</file>

<file path=xl/ctrlProps/ctrlProp403.xml><?xml version="1.0" encoding="utf-8"?>
<formControlPr xmlns="http://schemas.microsoft.com/office/spreadsheetml/2009/9/main" objectType="CheckBox" fmlaLink="$W$38" lockText="1" noThreeD="1"/>
</file>

<file path=xl/ctrlProps/ctrlProp404.xml><?xml version="1.0" encoding="utf-8"?>
<formControlPr xmlns="http://schemas.microsoft.com/office/spreadsheetml/2009/9/main" objectType="CheckBox" fmlaLink="$W$39" lockText="1" noThreeD="1"/>
</file>

<file path=xl/ctrlProps/ctrlProp405.xml><?xml version="1.0" encoding="utf-8"?>
<formControlPr xmlns="http://schemas.microsoft.com/office/spreadsheetml/2009/9/main" objectType="CheckBox" fmlaLink="$W$40" lockText="1" noThreeD="1"/>
</file>

<file path=xl/ctrlProps/ctrlProp406.xml><?xml version="1.0" encoding="utf-8"?>
<formControlPr xmlns="http://schemas.microsoft.com/office/spreadsheetml/2009/9/main" objectType="CheckBox" fmlaLink="#REF!" lockText="1" noThreeD="1"/>
</file>

<file path=xl/ctrlProps/ctrlProp407.xml><?xml version="1.0" encoding="utf-8"?>
<formControlPr xmlns="http://schemas.microsoft.com/office/spreadsheetml/2009/9/main" objectType="CheckBox" fmlaLink="#REF!" lockText="1" noThreeD="1"/>
</file>

<file path=xl/ctrlProps/ctrlProp408.xml><?xml version="1.0" encoding="utf-8"?>
<formControlPr xmlns="http://schemas.microsoft.com/office/spreadsheetml/2009/9/main" objectType="CheckBox" fmlaLink="#REF!" lockText="1" noThreeD="1"/>
</file>

<file path=xl/ctrlProps/ctrlProp409.xml><?xml version="1.0" encoding="utf-8"?>
<formControlPr xmlns="http://schemas.microsoft.com/office/spreadsheetml/2009/9/main" objectType="CheckBox" fmlaLink="#REF!" lockText="1" noThreeD="1"/>
</file>

<file path=xl/ctrlProps/ctrlProp41.xml><?xml version="1.0" encoding="utf-8"?>
<formControlPr xmlns="http://schemas.microsoft.com/office/spreadsheetml/2009/9/main" objectType="CheckBox" fmlaLink="W11" lockText="1" noThreeD="1"/>
</file>

<file path=xl/ctrlProps/ctrlProp410.xml><?xml version="1.0" encoding="utf-8"?>
<formControlPr xmlns="http://schemas.microsoft.com/office/spreadsheetml/2009/9/main" objectType="CheckBox" fmlaLink="#REF!" lockText="1" noThreeD="1"/>
</file>

<file path=xl/ctrlProps/ctrlProp411.xml><?xml version="1.0" encoding="utf-8"?>
<formControlPr xmlns="http://schemas.microsoft.com/office/spreadsheetml/2009/9/main" objectType="CheckBox" fmlaLink="#REF!" lockText="1" noThreeD="1"/>
</file>

<file path=xl/ctrlProps/ctrlProp412.xml><?xml version="1.0" encoding="utf-8"?>
<formControlPr xmlns="http://schemas.microsoft.com/office/spreadsheetml/2009/9/main" objectType="CheckBox" fmlaLink="#REF!" lockText="1" noThreeD="1"/>
</file>

<file path=xl/ctrlProps/ctrlProp413.xml><?xml version="1.0" encoding="utf-8"?>
<formControlPr xmlns="http://schemas.microsoft.com/office/spreadsheetml/2009/9/main" objectType="CheckBox" fmlaLink="#REF!" lockText="1" noThreeD="1"/>
</file>

<file path=xl/ctrlProps/ctrlProp414.xml><?xml version="1.0" encoding="utf-8"?>
<formControlPr xmlns="http://schemas.microsoft.com/office/spreadsheetml/2009/9/main" objectType="CheckBox" fmlaLink="#REF!" lockText="1" noThreeD="1"/>
</file>

<file path=xl/ctrlProps/ctrlProp415.xml><?xml version="1.0" encoding="utf-8"?>
<formControlPr xmlns="http://schemas.microsoft.com/office/spreadsheetml/2009/9/main" objectType="CheckBox" fmlaLink="#REF!" lockText="1" noThreeD="1"/>
</file>

<file path=xl/ctrlProps/ctrlProp416.xml><?xml version="1.0" encoding="utf-8"?>
<formControlPr xmlns="http://schemas.microsoft.com/office/spreadsheetml/2009/9/main" objectType="CheckBox" fmlaLink="#REF!" lockText="1" noThreeD="1"/>
</file>

<file path=xl/ctrlProps/ctrlProp417.xml><?xml version="1.0" encoding="utf-8"?>
<formControlPr xmlns="http://schemas.microsoft.com/office/spreadsheetml/2009/9/main" objectType="CheckBox" fmlaLink="#REF!" lockText="1" noThreeD="1"/>
</file>

<file path=xl/ctrlProps/ctrlProp418.xml><?xml version="1.0" encoding="utf-8"?>
<formControlPr xmlns="http://schemas.microsoft.com/office/spreadsheetml/2009/9/main" objectType="CheckBox" fmlaLink="#REF!" lockText="1" noThreeD="1"/>
</file>

<file path=xl/ctrlProps/ctrlProp419.xml><?xml version="1.0" encoding="utf-8"?>
<formControlPr xmlns="http://schemas.microsoft.com/office/spreadsheetml/2009/9/main" objectType="CheckBox" fmlaLink="#REF!" lockText="1" noThreeD="1"/>
</file>

<file path=xl/ctrlProps/ctrlProp42.xml><?xml version="1.0" encoding="utf-8"?>
<formControlPr xmlns="http://schemas.microsoft.com/office/spreadsheetml/2009/9/main" objectType="CheckBox" fmlaLink="W12" lockText="1" noThreeD="1"/>
</file>

<file path=xl/ctrlProps/ctrlProp420.xml><?xml version="1.0" encoding="utf-8"?>
<formControlPr xmlns="http://schemas.microsoft.com/office/spreadsheetml/2009/9/main" objectType="CheckBox" fmlaLink="#REF!" lockText="1" noThreeD="1"/>
</file>

<file path=xl/ctrlProps/ctrlProp421.xml><?xml version="1.0" encoding="utf-8"?>
<formControlPr xmlns="http://schemas.microsoft.com/office/spreadsheetml/2009/9/main" objectType="CheckBox" fmlaLink="#REF!" lockText="1" noThreeD="1"/>
</file>

<file path=xl/ctrlProps/ctrlProp422.xml><?xml version="1.0" encoding="utf-8"?>
<formControlPr xmlns="http://schemas.microsoft.com/office/spreadsheetml/2009/9/main" objectType="CheckBox" fmlaLink="#REF!" lockText="1" noThreeD="1"/>
</file>

<file path=xl/ctrlProps/ctrlProp423.xml><?xml version="1.0" encoding="utf-8"?>
<formControlPr xmlns="http://schemas.microsoft.com/office/spreadsheetml/2009/9/main" objectType="CheckBox" fmlaLink="#REF!" lockText="1" noThreeD="1"/>
</file>

<file path=xl/ctrlProps/ctrlProp424.xml><?xml version="1.0" encoding="utf-8"?>
<formControlPr xmlns="http://schemas.microsoft.com/office/spreadsheetml/2009/9/main" objectType="CheckBox" fmlaLink="#REF!" lockText="1" noThreeD="1"/>
</file>

<file path=xl/ctrlProps/ctrlProp425.xml><?xml version="1.0" encoding="utf-8"?>
<formControlPr xmlns="http://schemas.microsoft.com/office/spreadsheetml/2009/9/main" objectType="CheckBox" fmlaLink="#REF!" lockText="1" noThreeD="1"/>
</file>

<file path=xl/ctrlProps/ctrlProp426.xml><?xml version="1.0" encoding="utf-8"?>
<formControlPr xmlns="http://schemas.microsoft.com/office/spreadsheetml/2009/9/main" objectType="CheckBox" fmlaLink="#REF!" lockText="1" noThreeD="1"/>
</file>

<file path=xl/ctrlProps/ctrlProp427.xml><?xml version="1.0" encoding="utf-8"?>
<formControlPr xmlns="http://schemas.microsoft.com/office/spreadsheetml/2009/9/main" objectType="CheckBox" fmlaLink="#REF!" lockText="1" noThreeD="1"/>
</file>

<file path=xl/ctrlProps/ctrlProp428.xml><?xml version="1.0" encoding="utf-8"?>
<formControlPr xmlns="http://schemas.microsoft.com/office/spreadsheetml/2009/9/main" objectType="CheckBox" fmlaLink="#REF!" lockText="1" noThreeD="1"/>
</file>

<file path=xl/ctrlProps/ctrlProp429.xml><?xml version="1.0" encoding="utf-8"?>
<formControlPr xmlns="http://schemas.microsoft.com/office/spreadsheetml/2009/9/main" objectType="CheckBox" fmlaLink="#REF!" lockText="1" noThreeD="1"/>
</file>

<file path=xl/ctrlProps/ctrlProp43.xml><?xml version="1.0" encoding="utf-8"?>
<formControlPr xmlns="http://schemas.microsoft.com/office/spreadsheetml/2009/9/main" objectType="CheckBox" fmlaLink="W13" lockText="1" noThreeD="1"/>
</file>

<file path=xl/ctrlProps/ctrlProp430.xml><?xml version="1.0" encoding="utf-8"?>
<formControlPr xmlns="http://schemas.microsoft.com/office/spreadsheetml/2009/9/main" objectType="CheckBox" fmlaLink="#REF!" lockText="1" noThreeD="1"/>
</file>

<file path=xl/ctrlProps/ctrlProp431.xml><?xml version="1.0" encoding="utf-8"?>
<formControlPr xmlns="http://schemas.microsoft.com/office/spreadsheetml/2009/9/main" objectType="CheckBox" fmlaLink="$W$41" lockText="1" noThreeD="1"/>
</file>

<file path=xl/ctrlProps/ctrlProp432.xml><?xml version="1.0" encoding="utf-8"?>
<formControlPr xmlns="http://schemas.microsoft.com/office/spreadsheetml/2009/9/main" objectType="CheckBox" fmlaLink="$W$42" lockText="1" noThreeD="1"/>
</file>

<file path=xl/ctrlProps/ctrlProp433.xml><?xml version="1.0" encoding="utf-8"?>
<formControlPr xmlns="http://schemas.microsoft.com/office/spreadsheetml/2009/9/main" objectType="CheckBox" fmlaLink="$W$43" lockText="1" noThreeD="1"/>
</file>

<file path=xl/ctrlProps/ctrlProp434.xml><?xml version="1.0" encoding="utf-8"?>
<formControlPr xmlns="http://schemas.microsoft.com/office/spreadsheetml/2009/9/main" objectType="CheckBox" fmlaLink="$W$44" lockText="1" noThreeD="1"/>
</file>

<file path=xl/ctrlProps/ctrlProp435.xml><?xml version="1.0" encoding="utf-8"?>
<formControlPr xmlns="http://schemas.microsoft.com/office/spreadsheetml/2009/9/main" objectType="CheckBox" fmlaLink="$W$46" lockText="1" noThreeD="1"/>
</file>

<file path=xl/ctrlProps/ctrlProp436.xml><?xml version="1.0" encoding="utf-8"?>
<formControlPr xmlns="http://schemas.microsoft.com/office/spreadsheetml/2009/9/main" objectType="CheckBox" fmlaLink="$W$47" lockText="1" noThreeD="1"/>
</file>

<file path=xl/ctrlProps/ctrlProp437.xml><?xml version="1.0" encoding="utf-8"?>
<formControlPr xmlns="http://schemas.microsoft.com/office/spreadsheetml/2009/9/main" objectType="CheckBox" fmlaLink="$W$48" lockText="1" noThreeD="1"/>
</file>

<file path=xl/ctrlProps/ctrlProp438.xml><?xml version="1.0" encoding="utf-8"?>
<formControlPr xmlns="http://schemas.microsoft.com/office/spreadsheetml/2009/9/main" objectType="CheckBox" fmlaLink="$W$49" lockText="1" noThreeD="1"/>
</file>

<file path=xl/ctrlProps/ctrlProp439.xml><?xml version="1.0" encoding="utf-8"?>
<formControlPr xmlns="http://schemas.microsoft.com/office/spreadsheetml/2009/9/main" objectType="CheckBox" fmlaLink="$W$50" lockText="1" noThreeD="1"/>
</file>

<file path=xl/ctrlProps/ctrlProp44.xml><?xml version="1.0" encoding="utf-8"?>
<formControlPr xmlns="http://schemas.microsoft.com/office/spreadsheetml/2009/9/main" objectType="CheckBox" fmlaLink="W14" lockText="1" noThreeD="1"/>
</file>

<file path=xl/ctrlProps/ctrlProp440.xml><?xml version="1.0" encoding="utf-8"?>
<formControlPr xmlns="http://schemas.microsoft.com/office/spreadsheetml/2009/9/main" objectType="CheckBox" fmlaLink="$W$51" lockText="1" noThreeD="1"/>
</file>

<file path=xl/ctrlProps/ctrlProp441.xml><?xml version="1.0" encoding="utf-8"?>
<formControlPr xmlns="http://schemas.microsoft.com/office/spreadsheetml/2009/9/main" objectType="CheckBox" fmlaLink="$W$46" lockText="1" noThreeD="1"/>
</file>

<file path=xl/ctrlProps/ctrlProp442.xml><?xml version="1.0" encoding="utf-8"?>
<formControlPr xmlns="http://schemas.microsoft.com/office/spreadsheetml/2009/9/main" objectType="CheckBox" fmlaLink="$W$52" lockText="1" noThreeD="1"/>
</file>

<file path=xl/ctrlProps/ctrlProp443.xml><?xml version="1.0" encoding="utf-8"?>
<formControlPr xmlns="http://schemas.microsoft.com/office/spreadsheetml/2009/9/main" objectType="CheckBox" fmlaLink="$W$53" lockText="1" noThreeD="1"/>
</file>

<file path=xl/ctrlProps/ctrlProp444.xml><?xml version="1.0" encoding="utf-8"?>
<formControlPr xmlns="http://schemas.microsoft.com/office/spreadsheetml/2009/9/main" objectType="CheckBox" fmlaLink="$W$7" lockText="1" noThreeD="1"/>
</file>

<file path=xl/ctrlProps/ctrlProp445.xml><?xml version="1.0" encoding="utf-8"?>
<formControlPr xmlns="http://schemas.microsoft.com/office/spreadsheetml/2009/9/main" objectType="CheckBox" fmlaLink="$W$8" lockText="1" noThreeD="1"/>
</file>

<file path=xl/ctrlProps/ctrlProp446.xml><?xml version="1.0" encoding="utf-8"?>
<formControlPr xmlns="http://schemas.microsoft.com/office/spreadsheetml/2009/9/main" objectType="CheckBox" fmlaLink="$W$9" lockText="1" noThreeD="1"/>
</file>

<file path=xl/ctrlProps/ctrlProp447.xml><?xml version="1.0" encoding="utf-8"?>
<formControlPr xmlns="http://schemas.microsoft.com/office/spreadsheetml/2009/9/main" objectType="CheckBox" fmlaLink="$W$10" lockText="1" noThreeD="1"/>
</file>

<file path=xl/ctrlProps/ctrlProp448.xml><?xml version="1.0" encoding="utf-8"?>
<formControlPr xmlns="http://schemas.microsoft.com/office/spreadsheetml/2009/9/main" objectType="CheckBox" fmlaLink="$W$11" lockText="1" noThreeD="1"/>
</file>

<file path=xl/ctrlProps/ctrlProp449.xml><?xml version="1.0" encoding="utf-8"?>
<formControlPr xmlns="http://schemas.microsoft.com/office/spreadsheetml/2009/9/main" objectType="CheckBox" fmlaLink="$W$12" lockText="1" noThreeD="1"/>
</file>

<file path=xl/ctrlProps/ctrlProp45.xml><?xml version="1.0" encoding="utf-8"?>
<formControlPr xmlns="http://schemas.microsoft.com/office/spreadsheetml/2009/9/main" objectType="CheckBox" fmlaLink="$W$15" lockText="1" noThreeD="1"/>
</file>

<file path=xl/ctrlProps/ctrlProp450.xml><?xml version="1.0" encoding="utf-8"?>
<formControlPr xmlns="http://schemas.microsoft.com/office/spreadsheetml/2009/9/main" objectType="CheckBox" fmlaLink="$W$13" lockText="1" noThreeD="1"/>
</file>

<file path=xl/ctrlProps/ctrlProp451.xml><?xml version="1.0" encoding="utf-8"?>
<formControlPr xmlns="http://schemas.microsoft.com/office/spreadsheetml/2009/9/main" objectType="CheckBox" fmlaLink="$W$14" lockText="1" noThreeD="1"/>
</file>

<file path=xl/ctrlProps/ctrlProp452.xml><?xml version="1.0" encoding="utf-8"?>
<formControlPr xmlns="http://schemas.microsoft.com/office/spreadsheetml/2009/9/main" objectType="CheckBox" fmlaLink="$W$15" lockText="1" noThreeD="1"/>
</file>

<file path=xl/ctrlProps/ctrlProp453.xml><?xml version="1.0" encoding="utf-8"?>
<formControlPr xmlns="http://schemas.microsoft.com/office/spreadsheetml/2009/9/main" objectType="CheckBox" fmlaLink="$W$16" lockText="1" noThreeD="1"/>
</file>

<file path=xl/ctrlProps/ctrlProp454.xml><?xml version="1.0" encoding="utf-8"?>
<formControlPr xmlns="http://schemas.microsoft.com/office/spreadsheetml/2009/9/main" objectType="CheckBox" fmlaLink="$W$17" lockText="1" noThreeD="1"/>
</file>

<file path=xl/ctrlProps/ctrlProp455.xml><?xml version="1.0" encoding="utf-8"?>
<formControlPr xmlns="http://schemas.microsoft.com/office/spreadsheetml/2009/9/main" objectType="CheckBox" fmlaLink="$W$18" lockText="1" noThreeD="1"/>
</file>

<file path=xl/ctrlProps/ctrlProp456.xml><?xml version="1.0" encoding="utf-8"?>
<formControlPr xmlns="http://schemas.microsoft.com/office/spreadsheetml/2009/9/main" objectType="CheckBox" fmlaLink="$W$19" lockText="1" noThreeD="1"/>
</file>

<file path=xl/ctrlProps/ctrlProp457.xml><?xml version="1.0" encoding="utf-8"?>
<formControlPr xmlns="http://schemas.microsoft.com/office/spreadsheetml/2009/9/main" objectType="CheckBox" fmlaLink="$W$20" lockText="1" noThreeD="1"/>
</file>

<file path=xl/ctrlProps/ctrlProp458.xml><?xml version="1.0" encoding="utf-8"?>
<formControlPr xmlns="http://schemas.microsoft.com/office/spreadsheetml/2009/9/main" objectType="CheckBox" fmlaLink="$W$21" lockText="1" noThreeD="1"/>
</file>

<file path=xl/ctrlProps/ctrlProp459.xml><?xml version="1.0" encoding="utf-8"?>
<formControlPr xmlns="http://schemas.microsoft.com/office/spreadsheetml/2009/9/main" objectType="CheckBox" fmlaLink="$W$22" lockText="1" noThreeD="1"/>
</file>

<file path=xl/ctrlProps/ctrlProp46.xml><?xml version="1.0" encoding="utf-8"?>
<formControlPr xmlns="http://schemas.microsoft.com/office/spreadsheetml/2009/9/main" objectType="CheckBox" fmlaLink="$W$16" lockText="1" noThreeD="1"/>
</file>

<file path=xl/ctrlProps/ctrlProp460.xml><?xml version="1.0" encoding="utf-8"?>
<formControlPr xmlns="http://schemas.microsoft.com/office/spreadsheetml/2009/9/main" objectType="CheckBox" fmlaLink="$W$23" lockText="1" noThreeD="1"/>
</file>

<file path=xl/ctrlProps/ctrlProp461.xml><?xml version="1.0" encoding="utf-8"?>
<formControlPr xmlns="http://schemas.microsoft.com/office/spreadsheetml/2009/9/main" objectType="CheckBox" fmlaLink="$W$24" lockText="1" noThreeD="1"/>
</file>

<file path=xl/ctrlProps/ctrlProp462.xml><?xml version="1.0" encoding="utf-8"?>
<formControlPr xmlns="http://schemas.microsoft.com/office/spreadsheetml/2009/9/main" objectType="CheckBox" fmlaLink="$W$25" lockText="1" noThreeD="1"/>
</file>

<file path=xl/ctrlProps/ctrlProp463.xml><?xml version="1.0" encoding="utf-8"?>
<formControlPr xmlns="http://schemas.microsoft.com/office/spreadsheetml/2009/9/main" objectType="CheckBox" fmlaLink="$W$26" lockText="1" noThreeD="1"/>
</file>

<file path=xl/ctrlProps/ctrlProp464.xml><?xml version="1.0" encoding="utf-8"?>
<formControlPr xmlns="http://schemas.microsoft.com/office/spreadsheetml/2009/9/main" objectType="CheckBox" fmlaLink="$W$27" lockText="1" noThreeD="1"/>
</file>

<file path=xl/ctrlProps/ctrlProp465.xml><?xml version="1.0" encoding="utf-8"?>
<formControlPr xmlns="http://schemas.microsoft.com/office/spreadsheetml/2009/9/main" objectType="CheckBox" fmlaLink="$W$28" lockText="1" noThreeD="1"/>
</file>

<file path=xl/ctrlProps/ctrlProp466.xml><?xml version="1.0" encoding="utf-8"?>
<formControlPr xmlns="http://schemas.microsoft.com/office/spreadsheetml/2009/9/main" objectType="CheckBox" fmlaLink="$W$29" lockText="1" noThreeD="1"/>
</file>

<file path=xl/ctrlProps/ctrlProp467.xml><?xml version="1.0" encoding="utf-8"?>
<formControlPr xmlns="http://schemas.microsoft.com/office/spreadsheetml/2009/9/main" objectType="CheckBox" fmlaLink="$W$30" lockText="1" noThreeD="1"/>
</file>

<file path=xl/ctrlProps/ctrlProp468.xml><?xml version="1.0" encoding="utf-8"?>
<formControlPr xmlns="http://schemas.microsoft.com/office/spreadsheetml/2009/9/main" objectType="CheckBox" fmlaLink="$W$31" lockText="1" noThreeD="1"/>
</file>

<file path=xl/ctrlProps/ctrlProp469.xml><?xml version="1.0" encoding="utf-8"?>
<formControlPr xmlns="http://schemas.microsoft.com/office/spreadsheetml/2009/9/main" objectType="CheckBox" fmlaLink="$W$32" lockText="1" noThreeD="1"/>
</file>

<file path=xl/ctrlProps/ctrlProp47.xml><?xml version="1.0" encoding="utf-8"?>
<formControlPr xmlns="http://schemas.microsoft.com/office/spreadsheetml/2009/9/main" objectType="CheckBox" fmlaLink="$W$17" lockText="1" noThreeD="1"/>
</file>

<file path=xl/ctrlProps/ctrlProp470.xml><?xml version="1.0" encoding="utf-8"?>
<formControlPr xmlns="http://schemas.microsoft.com/office/spreadsheetml/2009/9/main" objectType="CheckBox" fmlaLink="$W$33" lockText="1" noThreeD="1"/>
</file>

<file path=xl/ctrlProps/ctrlProp471.xml><?xml version="1.0" encoding="utf-8"?>
<formControlPr xmlns="http://schemas.microsoft.com/office/spreadsheetml/2009/9/main" objectType="CheckBox" fmlaLink="$W$34" lockText="1" noThreeD="1"/>
</file>

<file path=xl/ctrlProps/ctrlProp472.xml><?xml version="1.0" encoding="utf-8"?>
<formControlPr xmlns="http://schemas.microsoft.com/office/spreadsheetml/2009/9/main" objectType="CheckBox" fmlaLink="$W$35" lockText="1" noThreeD="1"/>
</file>

<file path=xl/ctrlProps/ctrlProp473.xml><?xml version="1.0" encoding="utf-8"?>
<formControlPr xmlns="http://schemas.microsoft.com/office/spreadsheetml/2009/9/main" objectType="CheckBox" fmlaLink="$W$36" lockText="1" noThreeD="1"/>
</file>

<file path=xl/ctrlProps/ctrlProp474.xml><?xml version="1.0" encoding="utf-8"?>
<formControlPr xmlns="http://schemas.microsoft.com/office/spreadsheetml/2009/9/main" objectType="CheckBox" fmlaLink="$W$37" lockText="1" noThreeD="1"/>
</file>

<file path=xl/ctrlProps/ctrlProp475.xml><?xml version="1.0" encoding="utf-8"?>
<formControlPr xmlns="http://schemas.microsoft.com/office/spreadsheetml/2009/9/main" objectType="CheckBox" fmlaLink="$W$38" lockText="1" noThreeD="1"/>
</file>

<file path=xl/ctrlProps/ctrlProp476.xml><?xml version="1.0" encoding="utf-8"?>
<formControlPr xmlns="http://schemas.microsoft.com/office/spreadsheetml/2009/9/main" objectType="CheckBox" fmlaLink="$W$39" lockText="1" noThreeD="1"/>
</file>

<file path=xl/ctrlProps/ctrlProp477.xml><?xml version="1.0" encoding="utf-8"?>
<formControlPr xmlns="http://schemas.microsoft.com/office/spreadsheetml/2009/9/main" objectType="CheckBox" fmlaLink="$W$40" lockText="1" noThreeD="1"/>
</file>

<file path=xl/ctrlProps/ctrlProp478.xml><?xml version="1.0" encoding="utf-8"?>
<formControlPr xmlns="http://schemas.microsoft.com/office/spreadsheetml/2009/9/main" objectType="CheckBox" fmlaLink="#REF!" lockText="1" noThreeD="1"/>
</file>

<file path=xl/ctrlProps/ctrlProp479.xml><?xml version="1.0" encoding="utf-8"?>
<formControlPr xmlns="http://schemas.microsoft.com/office/spreadsheetml/2009/9/main" objectType="CheckBox" fmlaLink="#REF!" lockText="1" noThreeD="1"/>
</file>

<file path=xl/ctrlProps/ctrlProp48.xml><?xml version="1.0" encoding="utf-8"?>
<formControlPr xmlns="http://schemas.microsoft.com/office/spreadsheetml/2009/9/main" objectType="CheckBox" fmlaLink="$W$18" lockText="1" noThreeD="1"/>
</file>

<file path=xl/ctrlProps/ctrlProp480.xml><?xml version="1.0" encoding="utf-8"?>
<formControlPr xmlns="http://schemas.microsoft.com/office/spreadsheetml/2009/9/main" objectType="CheckBox" fmlaLink="#REF!" lockText="1" noThreeD="1"/>
</file>

<file path=xl/ctrlProps/ctrlProp481.xml><?xml version="1.0" encoding="utf-8"?>
<formControlPr xmlns="http://schemas.microsoft.com/office/spreadsheetml/2009/9/main" objectType="CheckBox" fmlaLink="#REF!" lockText="1" noThreeD="1"/>
</file>

<file path=xl/ctrlProps/ctrlProp482.xml><?xml version="1.0" encoding="utf-8"?>
<formControlPr xmlns="http://schemas.microsoft.com/office/spreadsheetml/2009/9/main" objectType="CheckBox" fmlaLink="#REF!" lockText="1" noThreeD="1"/>
</file>

<file path=xl/ctrlProps/ctrlProp483.xml><?xml version="1.0" encoding="utf-8"?>
<formControlPr xmlns="http://schemas.microsoft.com/office/spreadsheetml/2009/9/main" objectType="CheckBox" fmlaLink="#REF!" lockText="1" noThreeD="1"/>
</file>

<file path=xl/ctrlProps/ctrlProp484.xml><?xml version="1.0" encoding="utf-8"?>
<formControlPr xmlns="http://schemas.microsoft.com/office/spreadsheetml/2009/9/main" objectType="CheckBox" fmlaLink="#REF!" lockText="1" noThreeD="1"/>
</file>

<file path=xl/ctrlProps/ctrlProp485.xml><?xml version="1.0" encoding="utf-8"?>
<formControlPr xmlns="http://schemas.microsoft.com/office/spreadsheetml/2009/9/main" objectType="CheckBox" fmlaLink="#REF!" lockText="1" noThreeD="1"/>
</file>

<file path=xl/ctrlProps/ctrlProp486.xml><?xml version="1.0" encoding="utf-8"?>
<formControlPr xmlns="http://schemas.microsoft.com/office/spreadsheetml/2009/9/main" objectType="CheckBox" fmlaLink="#REF!" lockText="1" noThreeD="1"/>
</file>

<file path=xl/ctrlProps/ctrlProp487.xml><?xml version="1.0" encoding="utf-8"?>
<formControlPr xmlns="http://schemas.microsoft.com/office/spreadsheetml/2009/9/main" objectType="CheckBox" fmlaLink="#REF!" lockText="1" noThreeD="1"/>
</file>

<file path=xl/ctrlProps/ctrlProp488.xml><?xml version="1.0" encoding="utf-8"?>
<formControlPr xmlns="http://schemas.microsoft.com/office/spreadsheetml/2009/9/main" objectType="CheckBox" fmlaLink="#REF!" lockText="1" noThreeD="1"/>
</file>

<file path=xl/ctrlProps/ctrlProp489.xml><?xml version="1.0" encoding="utf-8"?>
<formControlPr xmlns="http://schemas.microsoft.com/office/spreadsheetml/2009/9/main" objectType="CheckBox" fmlaLink="#REF!" lockText="1" noThreeD="1"/>
</file>

<file path=xl/ctrlProps/ctrlProp49.xml><?xml version="1.0" encoding="utf-8"?>
<formControlPr xmlns="http://schemas.microsoft.com/office/spreadsheetml/2009/9/main" objectType="CheckBox" fmlaLink="$W$19" lockText="1" noThreeD="1"/>
</file>

<file path=xl/ctrlProps/ctrlProp490.xml><?xml version="1.0" encoding="utf-8"?>
<formControlPr xmlns="http://schemas.microsoft.com/office/spreadsheetml/2009/9/main" objectType="CheckBox" fmlaLink="#REF!" lockText="1" noThreeD="1"/>
</file>

<file path=xl/ctrlProps/ctrlProp491.xml><?xml version="1.0" encoding="utf-8"?>
<formControlPr xmlns="http://schemas.microsoft.com/office/spreadsheetml/2009/9/main" objectType="CheckBox" fmlaLink="#REF!" lockText="1" noThreeD="1"/>
</file>

<file path=xl/ctrlProps/ctrlProp492.xml><?xml version="1.0" encoding="utf-8"?>
<formControlPr xmlns="http://schemas.microsoft.com/office/spreadsheetml/2009/9/main" objectType="CheckBox" fmlaLink="#REF!" lockText="1" noThreeD="1"/>
</file>

<file path=xl/ctrlProps/ctrlProp493.xml><?xml version="1.0" encoding="utf-8"?>
<formControlPr xmlns="http://schemas.microsoft.com/office/spreadsheetml/2009/9/main" objectType="CheckBox" fmlaLink="#REF!" lockText="1" noThreeD="1"/>
</file>

<file path=xl/ctrlProps/ctrlProp494.xml><?xml version="1.0" encoding="utf-8"?>
<formControlPr xmlns="http://schemas.microsoft.com/office/spreadsheetml/2009/9/main" objectType="CheckBox" fmlaLink="#REF!" lockText="1" noThreeD="1"/>
</file>

<file path=xl/ctrlProps/ctrlProp495.xml><?xml version="1.0" encoding="utf-8"?>
<formControlPr xmlns="http://schemas.microsoft.com/office/spreadsheetml/2009/9/main" objectType="CheckBox" fmlaLink="#REF!" lockText="1" noThreeD="1"/>
</file>

<file path=xl/ctrlProps/ctrlProp496.xml><?xml version="1.0" encoding="utf-8"?>
<formControlPr xmlns="http://schemas.microsoft.com/office/spreadsheetml/2009/9/main" objectType="CheckBox" fmlaLink="#REF!" lockText="1" noThreeD="1"/>
</file>

<file path=xl/ctrlProps/ctrlProp497.xml><?xml version="1.0" encoding="utf-8"?>
<formControlPr xmlns="http://schemas.microsoft.com/office/spreadsheetml/2009/9/main" objectType="CheckBox" fmlaLink="#REF!" lockText="1" noThreeD="1"/>
</file>

<file path=xl/ctrlProps/ctrlProp498.xml><?xml version="1.0" encoding="utf-8"?>
<formControlPr xmlns="http://schemas.microsoft.com/office/spreadsheetml/2009/9/main" objectType="CheckBox" fmlaLink="#REF!" lockText="1" noThreeD="1"/>
</file>

<file path=xl/ctrlProps/ctrlProp499.xml><?xml version="1.0" encoding="utf-8"?>
<formControlPr xmlns="http://schemas.microsoft.com/office/spreadsheetml/2009/9/main" objectType="CheckBox" fmlaLink="#REF!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fmlaLink="$W$20" lockText="1" noThreeD="1"/>
</file>

<file path=xl/ctrlProps/ctrlProp500.xml><?xml version="1.0" encoding="utf-8"?>
<formControlPr xmlns="http://schemas.microsoft.com/office/spreadsheetml/2009/9/main" objectType="CheckBox" fmlaLink="#REF!" lockText="1" noThreeD="1"/>
</file>

<file path=xl/ctrlProps/ctrlProp501.xml><?xml version="1.0" encoding="utf-8"?>
<formControlPr xmlns="http://schemas.microsoft.com/office/spreadsheetml/2009/9/main" objectType="CheckBox" fmlaLink="#REF!" lockText="1" noThreeD="1"/>
</file>

<file path=xl/ctrlProps/ctrlProp502.xml><?xml version="1.0" encoding="utf-8"?>
<formControlPr xmlns="http://schemas.microsoft.com/office/spreadsheetml/2009/9/main" objectType="CheckBox" fmlaLink="#REF!" lockText="1" noThreeD="1"/>
</file>

<file path=xl/ctrlProps/ctrlProp503.xml><?xml version="1.0" encoding="utf-8"?>
<formControlPr xmlns="http://schemas.microsoft.com/office/spreadsheetml/2009/9/main" objectType="CheckBox" fmlaLink="$W$41" lockText="1" noThreeD="1"/>
</file>

<file path=xl/ctrlProps/ctrlProp504.xml><?xml version="1.0" encoding="utf-8"?>
<formControlPr xmlns="http://schemas.microsoft.com/office/spreadsheetml/2009/9/main" objectType="CheckBox" fmlaLink="$W$42" lockText="1" noThreeD="1"/>
</file>

<file path=xl/ctrlProps/ctrlProp505.xml><?xml version="1.0" encoding="utf-8"?>
<formControlPr xmlns="http://schemas.microsoft.com/office/spreadsheetml/2009/9/main" objectType="CheckBox" fmlaLink="$W$43" lockText="1" noThreeD="1"/>
</file>

<file path=xl/ctrlProps/ctrlProp506.xml><?xml version="1.0" encoding="utf-8"?>
<formControlPr xmlns="http://schemas.microsoft.com/office/spreadsheetml/2009/9/main" objectType="CheckBox" fmlaLink="$W$44" lockText="1" noThreeD="1"/>
</file>

<file path=xl/ctrlProps/ctrlProp507.xml><?xml version="1.0" encoding="utf-8"?>
<formControlPr xmlns="http://schemas.microsoft.com/office/spreadsheetml/2009/9/main" objectType="CheckBox" fmlaLink="$W$46" lockText="1" noThreeD="1"/>
</file>

<file path=xl/ctrlProps/ctrlProp508.xml><?xml version="1.0" encoding="utf-8"?>
<formControlPr xmlns="http://schemas.microsoft.com/office/spreadsheetml/2009/9/main" objectType="CheckBox" fmlaLink="$W$47" lockText="1" noThreeD="1"/>
</file>

<file path=xl/ctrlProps/ctrlProp509.xml><?xml version="1.0" encoding="utf-8"?>
<formControlPr xmlns="http://schemas.microsoft.com/office/spreadsheetml/2009/9/main" objectType="CheckBox" fmlaLink="$W$48" lockText="1" noThreeD="1"/>
</file>

<file path=xl/ctrlProps/ctrlProp51.xml><?xml version="1.0" encoding="utf-8"?>
<formControlPr xmlns="http://schemas.microsoft.com/office/spreadsheetml/2009/9/main" objectType="CheckBox" fmlaLink="$W$21" lockText="1" noThreeD="1"/>
</file>

<file path=xl/ctrlProps/ctrlProp510.xml><?xml version="1.0" encoding="utf-8"?>
<formControlPr xmlns="http://schemas.microsoft.com/office/spreadsheetml/2009/9/main" objectType="CheckBox" fmlaLink="$W$49" lockText="1" noThreeD="1"/>
</file>

<file path=xl/ctrlProps/ctrlProp511.xml><?xml version="1.0" encoding="utf-8"?>
<formControlPr xmlns="http://schemas.microsoft.com/office/spreadsheetml/2009/9/main" objectType="CheckBox" fmlaLink="$W$50" lockText="1" noThreeD="1"/>
</file>

<file path=xl/ctrlProps/ctrlProp512.xml><?xml version="1.0" encoding="utf-8"?>
<formControlPr xmlns="http://schemas.microsoft.com/office/spreadsheetml/2009/9/main" objectType="CheckBox" fmlaLink="$W$51" lockText="1" noThreeD="1"/>
</file>

<file path=xl/ctrlProps/ctrlProp513.xml><?xml version="1.0" encoding="utf-8"?>
<formControlPr xmlns="http://schemas.microsoft.com/office/spreadsheetml/2009/9/main" objectType="CheckBox" fmlaLink="$W$46" lockText="1" noThreeD="1"/>
</file>

<file path=xl/ctrlProps/ctrlProp514.xml><?xml version="1.0" encoding="utf-8"?>
<formControlPr xmlns="http://schemas.microsoft.com/office/spreadsheetml/2009/9/main" objectType="CheckBox" fmlaLink="$W$52" lockText="1" noThreeD="1"/>
</file>

<file path=xl/ctrlProps/ctrlProp515.xml><?xml version="1.0" encoding="utf-8"?>
<formControlPr xmlns="http://schemas.microsoft.com/office/spreadsheetml/2009/9/main" objectType="CheckBox" fmlaLink="$W$53" lockText="1" noThreeD="1"/>
</file>

<file path=xl/ctrlProps/ctrlProp516.xml><?xml version="1.0" encoding="utf-8"?>
<formControlPr xmlns="http://schemas.microsoft.com/office/spreadsheetml/2009/9/main" objectType="CheckBox" fmlaLink="$W$8" lockText="1" noThreeD="1"/>
</file>

<file path=xl/ctrlProps/ctrlProp517.xml><?xml version="1.0" encoding="utf-8"?>
<formControlPr xmlns="http://schemas.microsoft.com/office/spreadsheetml/2009/9/main" objectType="CheckBox" fmlaLink="$W$9" lockText="1" noThreeD="1"/>
</file>

<file path=xl/ctrlProps/ctrlProp518.xml><?xml version="1.0" encoding="utf-8"?>
<formControlPr xmlns="http://schemas.microsoft.com/office/spreadsheetml/2009/9/main" objectType="CheckBox" fmlaLink="$W$10" lockText="1" noThreeD="1"/>
</file>

<file path=xl/ctrlProps/ctrlProp519.xml><?xml version="1.0" encoding="utf-8"?>
<formControlPr xmlns="http://schemas.microsoft.com/office/spreadsheetml/2009/9/main" objectType="CheckBox" fmlaLink="$W$11" lockText="1" noThreeD="1"/>
</file>

<file path=xl/ctrlProps/ctrlProp52.xml><?xml version="1.0" encoding="utf-8"?>
<formControlPr xmlns="http://schemas.microsoft.com/office/spreadsheetml/2009/9/main" objectType="CheckBox" fmlaLink="$W$22" lockText="1" noThreeD="1"/>
</file>

<file path=xl/ctrlProps/ctrlProp520.xml><?xml version="1.0" encoding="utf-8"?>
<formControlPr xmlns="http://schemas.microsoft.com/office/spreadsheetml/2009/9/main" objectType="CheckBox" fmlaLink="$W$12" lockText="1" noThreeD="1"/>
</file>

<file path=xl/ctrlProps/ctrlProp521.xml><?xml version="1.0" encoding="utf-8"?>
<formControlPr xmlns="http://schemas.microsoft.com/office/spreadsheetml/2009/9/main" objectType="CheckBox" fmlaLink="$W$13" lockText="1" noThreeD="1"/>
</file>

<file path=xl/ctrlProps/ctrlProp522.xml><?xml version="1.0" encoding="utf-8"?>
<formControlPr xmlns="http://schemas.microsoft.com/office/spreadsheetml/2009/9/main" objectType="CheckBox" fmlaLink="$W$14" lockText="1" noThreeD="1"/>
</file>

<file path=xl/ctrlProps/ctrlProp523.xml><?xml version="1.0" encoding="utf-8"?>
<formControlPr xmlns="http://schemas.microsoft.com/office/spreadsheetml/2009/9/main" objectType="CheckBox" fmlaLink="$W$15" lockText="1" noThreeD="1"/>
</file>

<file path=xl/ctrlProps/ctrlProp524.xml><?xml version="1.0" encoding="utf-8"?>
<formControlPr xmlns="http://schemas.microsoft.com/office/spreadsheetml/2009/9/main" objectType="CheckBox" fmlaLink="$W$16" lockText="1" noThreeD="1"/>
</file>

<file path=xl/ctrlProps/ctrlProp525.xml><?xml version="1.0" encoding="utf-8"?>
<formControlPr xmlns="http://schemas.microsoft.com/office/spreadsheetml/2009/9/main" objectType="CheckBox" fmlaLink="$W$17" lockText="1" noThreeD="1"/>
</file>

<file path=xl/ctrlProps/ctrlProp526.xml><?xml version="1.0" encoding="utf-8"?>
<formControlPr xmlns="http://schemas.microsoft.com/office/spreadsheetml/2009/9/main" objectType="CheckBox" fmlaLink="$W$18" lockText="1" noThreeD="1"/>
</file>

<file path=xl/ctrlProps/ctrlProp527.xml><?xml version="1.0" encoding="utf-8"?>
<formControlPr xmlns="http://schemas.microsoft.com/office/spreadsheetml/2009/9/main" objectType="CheckBox" fmlaLink="$W$19" lockText="1" noThreeD="1"/>
</file>

<file path=xl/ctrlProps/ctrlProp528.xml><?xml version="1.0" encoding="utf-8"?>
<formControlPr xmlns="http://schemas.microsoft.com/office/spreadsheetml/2009/9/main" objectType="CheckBox" fmlaLink="$W$20" lockText="1" noThreeD="1"/>
</file>

<file path=xl/ctrlProps/ctrlProp529.xml><?xml version="1.0" encoding="utf-8"?>
<formControlPr xmlns="http://schemas.microsoft.com/office/spreadsheetml/2009/9/main" objectType="CheckBox" fmlaLink="$W$21" lockText="1" noThreeD="1"/>
</file>

<file path=xl/ctrlProps/ctrlProp53.xml><?xml version="1.0" encoding="utf-8"?>
<formControlPr xmlns="http://schemas.microsoft.com/office/spreadsheetml/2009/9/main" objectType="CheckBox" fmlaLink="$W$23" lockText="1" noThreeD="1"/>
</file>

<file path=xl/ctrlProps/ctrlProp530.xml><?xml version="1.0" encoding="utf-8"?>
<formControlPr xmlns="http://schemas.microsoft.com/office/spreadsheetml/2009/9/main" objectType="CheckBox" fmlaLink="$W$22" lockText="1" noThreeD="1"/>
</file>

<file path=xl/ctrlProps/ctrlProp531.xml><?xml version="1.0" encoding="utf-8"?>
<formControlPr xmlns="http://schemas.microsoft.com/office/spreadsheetml/2009/9/main" objectType="CheckBox" fmlaLink="$W$23" lockText="1" noThreeD="1"/>
</file>

<file path=xl/ctrlProps/ctrlProp532.xml><?xml version="1.0" encoding="utf-8"?>
<formControlPr xmlns="http://schemas.microsoft.com/office/spreadsheetml/2009/9/main" objectType="CheckBox" fmlaLink="$W$24" lockText="1" noThreeD="1"/>
</file>

<file path=xl/ctrlProps/ctrlProp533.xml><?xml version="1.0" encoding="utf-8"?>
<formControlPr xmlns="http://schemas.microsoft.com/office/spreadsheetml/2009/9/main" objectType="CheckBox" fmlaLink="$W$25" lockText="1" noThreeD="1"/>
</file>

<file path=xl/ctrlProps/ctrlProp534.xml><?xml version="1.0" encoding="utf-8"?>
<formControlPr xmlns="http://schemas.microsoft.com/office/spreadsheetml/2009/9/main" objectType="CheckBox" fmlaLink="$W$26" lockText="1" noThreeD="1"/>
</file>

<file path=xl/ctrlProps/ctrlProp535.xml><?xml version="1.0" encoding="utf-8"?>
<formControlPr xmlns="http://schemas.microsoft.com/office/spreadsheetml/2009/9/main" objectType="CheckBox" checked="Checked" fmlaLink="$W$27" lockText="1" noThreeD="1"/>
</file>

<file path=xl/ctrlProps/ctrlProp536.xml><?xml version="1.0" encoding="utf-8"?>
<formControlPr xmlns="http://schemas.microsoft.com/office/spreadsheetml/2009/9/main" objectType="CheckBox" fmlaLink="$W$28" lockText="1" noThreeD="1"/>
</file>

<file path=xl/ctrlProps/ctrlProp537.xml><?xml version="1.0" encoding="utf-8"?>
<formControlPr xmlns="http://schemas.microsoft.com/office/spreadsheetml/2009/9/main" objectType="CheckBox" fmlaLink="$W$29" lockText="1" noThreeD="1"/>
</file>

<file path=xl/ctrlProps/ctrlProp538.xml><?xml version="1.0" encoding="utf-8"?>
<formControlPr xmlns="http://schemas.microsoft.com/office/spreadsheetml/2009/9/main" objectType="CheckBox" fmlaLink="$W$30" lockText="1" noThreeD="1"/>
</file>

<file path=xl/ctrlProps/ctrlProp539.xml><?xml version="1.0" encoding="utf-8"?>
<formControlPr xmlns="http://schemas.microsoft.com/office/spreadsheetml/2009/9/main" objectType="CheckBox" fmlaLink="$W$31" lockText="1" noThreeD="1"/>
</file>

<file path=xl/ctrlProps/ctrlProp54.xml><?xml version="1.0" encoding="utf-8"?>
<formControlPr xmlns="http://schemas.microsoft.com/office/spreadsheetml/2009/9/main" objectType="CheckBox" fmlaLink="$W$24" lockText="1" noThreeD="1"/>
</file>

<file path=xl/ctrlProps/ctrlProp540.xml><?xml version="1.0" encoding="utf-8"?>
<formControlPr xmlns="http://schemas.microsoft.com/office/spreadsheetml/2009/9/main" objectType="CheckBox" fmlaLink="$W$32" lockText="1" noThreeD="1"/>
</file>

<file path=xl/ctrlProps/ctrlProp541.xml><?xml version="1.0" encoding="utf-8"?>
<formControlPr xmlns="http://schemas.microsoft.com/office/spreadsheetml/2009/9/main" objectType="CheckBox" fmlaLink="$W$33" lockText="1" noThreeD="1"/>
</file>

<file path=xl/ctrlProps/ctrlProp542.xml><?xml version="1.0" encoding="utf-8"?>
<formControlPr xmlns="http://schemas.microsoft.com/office/spreadsheetml/2009/9/main" objectType="CheckBox" fmlaLink="$W$34" lockText="1" noThreeD="1"/>
</file>

<file path=xl/ctrlProps/ctrlProp543.xml><?xml version="1.0" encoding="utf-8"?>
<formControlPr xmlns="http://schemas.microsoft.com/office/spreadsheetml/2009/9/main" objectType="CheckBox" fmlaLink="$W$35" lockText="1" noThreeD="1"/>
</file>

<file path=xl/ctrlProps/ctrlProp544.xml><?xml version="1.0" encoding="utf-8"?>
<formControlPr xmlns="http://schemas.microsoft.com/office/spreadsheetml/2009/9/main" objectType="CheckBox" fmlaLink="$W$36" lockText="1" noThreeD="1"/>
</file>

<file path=xl/ctrlProps/ctrlProp545.xml><?xml version="1.0" encoding="utf-8"?>
<formControlPr xmlns="http://schemas.microsoft.com/office/spreadsheetml/2009/9/main" objectType="CheckBox" fmlaLink="$W$37" lockText="1" noThreeD="1"/>
</file>

<file path=xl/ctrlProps/ctrlProp546.xml><?xml version="1.0" encoding="utf-8"?>
<formControlPr xmlns="http://schemas.microsoft.com/office/spreadsheetml/2009/9/main" objectType="CheckBox" fmlaLink="$W$38" lockText="1" noThreeD="1"/>
</file>

<file path=xl/ctrlProps/ctrlProp547.xml><?xml version="1.0" encoding="utf-8"?>
<formControlPr xmlns="http://schemas.microsoft.com/office/spreadsheetml/2009/9/main" objectType="CheckBox" fmlaLink="$W$39" lockText="1" noThreeD="1"/>
</file>

<file path=xl/ctrlProps/ctrlProp548.xml><?xml version="1.0" encoding="utf-8"?>
<formControlPr xmlns="http://schemas.microsoft.com/office/spreadsheetml/2009/9/main" objectType="CheckBox" fmlaLink="$W$40" lockText="1" noThreeD="1"/>
</file>

<file path=xl/ctrlProps/ctrlProp549.xml><?xml version="1.0" encoding="utf-8"?>
<formControlPr xmlns="http://schemas.microsoft.com/office/spreadsheetml/2009/9/main" objectType="CheckBox" fmlaLink="#REF!" lockText="1" noThreeD="1"/>
</file>

<file path=xl/ctrlProps/ctrlProp55.xml><?xml version="1.0" encoding="utf-8"?>
<formControlPr xmlns="http://schemas.microsoft.com/office/spreadsheetml/2009/9/main" objectType="CheckBox" fmlaLink="$W$25" lockText="1" noThreeD="1"/>
</file>

<file path=xl/ctrlProps/ctrlProp550.xml><?xml version="1.0" encoding="utf-8"?>
<formControlPr xmlns="http://schemas.microsoft.com/office/spreadsheetml/2009/9/main" objectType="CheckBox" fmlaLink="#REF!" lockText="1" noThreeD="1"/>
</file>

<file path=xl/ctrlProps/ctrlProp551.xml><?xml version="1.0" encoding="utf-8"?>
<formControlPr xmlns="http://schemas.microsoft.com/office/spreadsheetml/2009/9/main" objectType="CheckBox" fmlaLink="#REF!" lockText="1" noThreeD="1"/>
</file>

<file path=xl/ctrlProps/ctrlProp552.xml><?xml version="1.0" encoding="utf-8"?>
<formControlPr xmlns="http://schemas.microsoft.com/office/spreadsheetml/2009/9/main" objectType="CheckBox" fmlaLink="#REF!" lockText="1" noThreeD="1"/>
</file>

<file path=xl/ctrlProps/ctrlProp553.xml><?xml version="1.0" encoding="utf-8"?>
<formControlPr xmlns="http://schemas.microsoft.com/office/spreadsheetml/2009/9/main" objectType="CheckBox" fmlaLink="#REF!" lockText="1" noThreeD="1"/>
</file>

<file path=xl/ctrlProps/ctrlProp554.xml><?xml version="1.0" encoding="utf-8"?>
<formControlPr xmlns="http://schemas.microsoft.com/office/spreadsheetml/2009/9/main" objectType="CheckBox" fmlaLink="#REF!" lockText="1" noThreeD="1"/>
</file>

<file path=xl/ctrlProps/ctrlProp555.xml><?xml version="1.0" encoding="utf-8"?>
<formControlPr xmlns="http://schemas.microsoft.com/office/spreadsheetml/2009/9/main" objectType="CheckBox" fmlaLink="#REF!" lockText="1" noThreeD="1"/>
</file>

<file path=xl/ctrlProps/ctrlProp556.xml><?xml version="1.0" encoding="utf-8"?>
<formControlPr xmlns="http://schemas.microsoft.com/office/spreadsheetml/2009/9/main" objectType="CheckBox" fmlaLink="#REF!" lockText="1" noThreeD="1"/>
</file>

<file path=xl/ctrlProps/ctrlProp557.xml><?xml version="1.0" encoding="utf-8"?>
<formControlPr xmlns="http://schemas.microsoft.com/office/spreadsheetml/2009/9/main" objectType="CheckBox" fmlaLink="#REF!" lockText="1" noThreeD="1"/>
</file>

<file path=xl/ctrlProps/ctrlProp558.xml><?xml version="1.0" encoding="utf-8"?>
<formControlPr xmlns="http://schemas.microsoft.com/office/spreadsheetml/2009/9/main" objectType="CheckBox" fmlaLink="#REF!" lockText="1" noThreeD="1"/>
</file>

<file path=xl/ctrlProps/ctrlProp559.xml><?xml version="1.0" encoding="utf-8"?>
<formControlPr xmlns="http://schemas.microsoft.com/office/spreadsheetml/2009/9/main" objectType="CheckBox" fmlaLink="#REF!" lockText="1" noThreeD="1"/>
</file>

<file path=xl/ctrlProps/ctrlProp56.xml><?xml version="1.0" encoding="utf-8"?>
<formControlPr xmlns="http://schemas.microsoft.com/office/spreadsheetml/2009/9/main" objectType="CheckBox" fmlaLink="$W$26" lockText="1" noThreeD="1"/>
</file>

<file path=xl/ctrlProps/ctrlProp560.xml><?xml version="1.0" encoding="utf-8"?>
<formControlPr xmlns="http://schemas.microsoft.com/office/spreadsheetml/2009/9/main" objectType="CheckBox" fmlaLink="#REF!" lockText="1" noThreeD="1"/>
</file>

<file path=xl/ctrlProps/ctrlProp561.xml><?xml version="1.0" encoding="utf-8"?>
<formControlPr xmlns="http://schemas.microsoft.com/office/spreadsheetml/2009/9/main" objectType="CheckBox" fmlaLink="#REF!" lockText="1" noThreeD="1"/>
</file>

<file path=xl/ctrlProps/ctrlProp562.xml><?xml version="1.0" encoding="utf-8"?>
<formControlPr xmlns="http://schemas.microsoft.com/office/spreadsheetml/2009/9/main" objectType="CheckBox" fmlaLink="#REF!" lockText="1" noThreeD="1"/>
</file>

<file path=xl/ctrlProps/ctrlProp563.xml><?xml version="1.0" encoding="utf-8"?>
<formControlPr xmlns="http://schemas.microsoft.com/office/spreadsheetml/2009/9/main" objectType="CheckBox" fmlaLink="#REF!" lockText="1" noThreeD="1"/>
</file>

<file path=xl/ctrlProps/ctrlProp564.xml><?xml version="1.0" encoding="utf-8"?>
<formControlPr xmlns="http://schemas.microsoft.com/office/spreadsheetml/2009/9/main" objectType="CheckBox" fmlaLink="#REF!" lockText="1" noThreeD="1"/>
</file>

<file path=xl/ctrlProps/ctrlProp565.xml><?xml version="1.0" encoding="utf-8"?>
<formControlPr xmlns="http://schemas.microsoft.com/office/spreadsheetml/2009/9/main" objectType="CheckBox" fmlaLink="#REF!" lockText="1" noThreeD="1"/>
</file>

<file path=xl/ctrlProps/ctrlProp566.xml><?xml version="1.0" encoding="utf-8"?>
<formControlPr xmlns="http://schemas.microsoft.com/office/spreadsheetml/2009/9/main" objectType="CheckBox" fmlaLink="#REF!" lockText="1" noThreeD="1"/>
</file>

<file path=xl/ctrlProps/ctrlProp567.xml><?xml version="1.0" encoding="utf-8"?>
<formControlPr xmlns="http://schemas.microsoft.com/office/spreadsheetml/2009/9/main" objectType="CheckBox" fmlaLink="#REF!" lockText="1" noThreeD="1"/>
</file>

<file path=xl/ctrlProps/ctrlProp568.xml><?xml version="1.0" encoding="utf-8"?>
<formControlPr xmlns="http://schemas.microsoft.com/office/spreadsheetml/2009/9/main" objectType="CheckBox" fmlaLink="#REF!" lockText="1" noThreeD="1"/>
</file>

<file path=xl/ctrlProps/ctrlProp569.xml><?xml version="1.0" encoding="utf-8"?>
<formControlPr xmlns="http://schemas.microsoft.com/office/spreadsheetml/2009/9/main" objectType="CheckBox" fmlaLink="#REF!" lockText="1" noThreeD="1"/>
</file>

<file path=xl/ctrlProps/ctrlProp57.xml><?xml version="1.0" encoding="utf-8"?>
<formControlPr xmlns="http://schemas.microsoft.com/office/spreadsheetml/2009/9/main" objectType="CheckBox" fmlaLink="$W$27" lockText="1" noThreeD="1"/>
</file>

<file path=xl/ctrlProps/ctrlProp570.xml><?xml version="1.0" encoding="utf-8"?>
<formControlPr xmlns="http://schemas.microsoft.com/office/spreadsheetml/2009/9/main" objectType="CheckBox" fmlaLink="#REF!" lockText="1" noThreeD="1"/>
</file>

<file path=xl/ctrlProps/ctrlProp571.xml><?xml version="1.0" encoding="utf-8"?>
<formControlPr xmlns="http://schemas.microsoft.com/office/spreadsheetml/2009/9/main" objectType="CheckBox" fmlaLink="#REF!" lockText="1" noThreeD="1"/>
</file>

<file path=xl/ctrlProps/ctrlProp572.xml><?xml version="1.0" encoding="utf-8"?>
<formControlPr xmlns="http://schemas.microsoft.com/office/spreadsheetml/2009/9/main" objectType="CheckBox" fmlaLink="#REF!" lockText="1" noThreeD="1"/>
</file>

<file path=xl/ctrlProps/ctrlProp573.xml><?xml version="1.0" encoding="utf-8"?>
<formControlPr xmlns="http://schemas.microsoft.com/office/spreadsheetml/2009/9/main" objectType="CheckBox" fmlaLink="#REF!" lockText="1" noThreeD="1"/>
</file>

<file path=xl/ctrlProps/ctrlProp574.xml><?xml version="1.0" encoding="utf-8"?>
<formControlPr xmlns="http://schemas.microsoft.com/office/spreadsheetml/2009/9/main" objectType="CheckBox" fmlaLink="$W$41" lockText="1" noThreeD="1"/>
</file>

<file path=xl/ctrlProps/ctrlProp575.xml><?xml version="1.0" encoding="utf-8"?>
<formControlPr xmlns="http://schemas.microsoft.com/office/spreadsheetml/2009/9/main" objectType="CheckBox" fmlaLink="$W$42" lockText="1" noThreeD="1"/>
</file>

<file path=xl/ctrlProps/ctrlProp576.xml><?xml version="1.0" encoding="utf-8"?>
<formControlPr xmlns="http://schemas.microsoft.com/office/spreadsheetml/2009/9/main" objectType="CheckBox" fmlaLink="$W$43" lockText="1" noThreeD="1"/>
</file>

<file path=xl/ctrlProps/ctrlProp577.xml><?xml version="1.0" encoding="utf-8"?>
<formControlPr xmlns="http://schemas.microsoft.com/office/spreadsheetml/2009/9/main" objectType="CheckBox" fmlaLink="$W$44" lockText="1" noThreeD="1"/>
</file>

<file path=xl/ctrlProps/ctrlProp578.xml><?xml version="1.0" encoding="utf-8"?>
<formControlPr xmlns="http://schemas.microsoft.com/office/spreadsheetml/2009/9/main" objectType="CheckBox" fmlaLink="$W$46" lockText="1" noThreeD="1"/>
</file>

<file path=xl/ctrlProps/ctrlProp579.xml><?xml version="1.0" encoding="utf-8"?>
<formControlPr xmlns="http://schemas.microsoft.com/office/spreadsheetml/2009/9/main" objectType="CheckBox" fmlaLink="$W$47" lockText="1" noThreeD="1"/>
</file>

<file path=xl/ctrlProps/ctrlProp58.xml><?xml version="1.0" encoding="utf-8"?>
<formControlPr xmlns="http://schemas.microsoft.com/office/spreadsheetml/2009/9/main" objectType="CheckBox" fmlaLink="$W$28" lockText="1" noThreeD="1"/>
</file>

<file path=xl/ctrlProps/ctrlProp580.xml><?xml version="1.0" encoding="utf-8"?>
<formControlPr xmlns="http://schemas.microsoft.com/office/spreadsheetml/2009/9/main" objectType="CheckBox" fmlaLink="$W$48" lockText="1" noThreeD="1"/>
</file>

<file path=xl/ctrlProps/ctrlProp581.xml><?xml version="1.0" encoding="utf-8"?>
<formControlPr xmlns="http://schemas.microsoft.com/office/spreadsheetml/2009/9/main" objectType="CheckBox" fmlaLink="$W$49" lockText="1" noThreeD="1"/>
</file>

<file path=xl/ctrlProps/ctrlProp582.xml><?xml version="1.0" encoding="utf-8"?>
<formControlPr xmlns="http://schemas.microsoft.com/office/spreadsheetml/2009/9/main" objectType="CheckBox" fmlaLink="$W$50" lockText="1" noThreeD="1"/>
</file>

<file path=xl/ctrlProps/ctrlProp583.xml><?xml version="1.0" encoding="utf-8"?>
<formControlPr xmlns="http://schemas.microsoft.com/office/spreadsheetml/2009/9/main" objectType="CheckBox" fmlaLink="$W$51" lockText="1" noThreeD="1"/>
</file>

<file path=xl/ctrlProps/ctrlProp584.xml><?xml version="1.0" encoding="utf-8"?>
<formControlPr xmlns="http://schemas.microsoft.com/office/spreadsheetml/2009/9/main" objectType="CheckBox" fmlaLink="$W$46" lockText="1" noThreeD="1"/>
</file>

<file path=xl/ctrlProps/ctrlProp585.xml><?xml version="1.0" encoding="utf-8"?>
<formControlPr xmlns="http://schemas.microsoft.com/office/spreadsheetml/2009/9/main" objectType="CheckBox" fmlaLink="$W$52" lockText="1" noThreeD="1"/>
</file>

<file path=xl/ctrlProps/ctrlProp586.xml><?xml version="1.0" encoding="utf-8"?>
<formControlPr xmlns="http://schemas.microsoft.com/office/spreadsheetml/2009/9/main" objectType="CheckBox" fmlaLink="$W$53" lockText="1" noThreeD="1"/>
</file>

<file path=xl/ctrlProps/ctrlProp587.xml><?xml version="1.0" encoding="utf-8"?>
<formControlPr xmlns="http://schemas.microsoft.com/office/spreadsheetml/2009/9/main" objectType="CheckBox" fmlaLink="$W$7" lockText="1" noThreeD="1"/>
</file>

<file path=xl/ctrlProps/ctrlProp588.xml><?xml version="1.0" encoding="utf-8"?>
<formControlPr xmlns="http://schemas.microsoft.com/office/spreadsheetml/2009/9/main" objectType="CheckBox" fmlaLink="$W$7" lockText="1" noThreeD="1"/>
</file>

<file path=xl/ctrlProps/ctrlProp589.xml><?xml version="1.0" encoding="utf-8"?>
<formControlPr xmlns="http://schemas.microsoft.com/office/spreadsheetml/2009/9/main" objectType="CheckBox" fmlaLink="$W$8" lockText="1" noThreeD="1"/>
</file>

<file path=xl/ctrlProps/ctrlProp59.xml><?xml version="1.0" encoding="utf-8"?>
<formControlPr xmlns="http://schemas.microsoft.com/office/spreadsheetml/2009/9/main" objectType="CheckBox" fmlaLink="$W$29" lockText="1" noThreeD="1"/>
</file>

<file path=xl/ctrlProps/ctrlProp590.xml><?xml version="1.0" encoding="utf-8"?>
<formControlPr xmlns="http://schemas.microsoft.com/office/spreadsheetml/2009/9/main" objectType="CheckBox" fmlaLink="$W$9" lockText="1" noThreeD="1"/>
</file>

<file path=xl/ctrlProps/ctrlProp591.xml><?xml version="1.0" encoding="utf-8"?>
<formControlPr xmlns="http://schemas.microsoft.com/office/spreadsheetml/2009/9/main" objectType="CheckBox" fmlaLink="$W$10" lockText="1" noThreeD="1"/>
</file>

<file path=xl/ctrlProps/ctrlProp592.xml><?xml version="1.0" encoding="utf-8"?>
<formControlPr xmlns="http://schemas.microsoft.com/office/spreadsheetml/2009/9/main" objectType="CheckBox" fmlaLink="$W$11" lockText="1" noThreeD="1"/>
</file>

<file path=xl/ctrlProps/ctrlProp593.xml><?xml version="1.0" encoding="utf-8"?>
<formControlPr xmlns="http://schemas.microsoft.com/office/spreadsheetml/2009/9/main" objectType="CheckBox" fmlaLink="$W$12" lockText="1" noThreeD="1"/>
</file>

<file path=xl/ctrlProps/ctrlProp594.xml><?xml version="1.0" encoding="utf-8"?>
<formControlPr xmlns="http://schemas.microsoft.com/office/spreadsheetml/2009/9/main" objectType="CheckBox" fmlaLink="$W$13" lockText="1" noThreeD="1"/>
</file>

<file path=xl/ctrlProps/ctrlProp595.xml><?xml version="1.0" encoding="utf-8"?>
<formControlPr xmlns="http://schemas.microsoft.com/office/spreadsheetml/2009/9/main" objectType="CheckBox" fmlaLink="$W$14" lockText="1" noThreeD="1"/>
</file>

<file path=xl/ctrlProps/ctrlProp596.xml><?xml version="1.0" encoding="utf-8"?>
<formControlPr xmlns="http://schemas.microsoft.com/office/spreadsheetml/2009/9/main" objectType="CheckBox" fmlaLink="$W$15" lockText="1" noThreeD="1"/>
</file>

<file path=xl/ctrlProps/ctrlProp597.xml><?xml version="1.0" encoding="utf-8"?>
<formControlPr xmlns="http://schemas.microsoft.com/office/spreadsheetml/2009/9/main" objectType="CheckBox" fmlaLink="$W$16" lockText="1" noThreeD="1"/>
</file>

<file path=xl/ctrlProps/ctrlProp598.xml><?xml version="1.0" encoding="utf-8"?>
<formControlPr xmlns="http://schemas.microsoft.com/office/spreadsheetml/2009/9/main" objectType="CheckBox" fmlaLink="$W$17" lockText="1" noThreeD="1"/>
</file>

<file path=xl/ctrlProps/ctrlProp599.xml><?xml version="1.0" encoding="utf-8"?>
<formControlPr xmlns="http://schemas.microsoft.com/office/spreadsheetml/2009/9/main" objectType="CheckBox" fmlaLink="$W$18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fmlaLink="$W$30" lockText="1" noThreeD="1"/>
</file>

<file path=xl/ctrlProps/ctrlProp600.xml><?xml version="1.0" encoding="utf-8"?>
<formControlPr xmlns="http://schemas.microsoft.com/office/spreadsheetml/2009/9/main" objectType="CheckBox" fmlaLink="$W$19" lockText="1" noThreeD="1"/>
</file>

<file path=xl/ctrlProps/ctrlProp601.xml><?xml version="1.0" encoding="utf-8"?>
<formControlPr xmlns="http://schemas.microsoft.com/office/spreadsheetml/2009/9/main" objectType="CheckBox" fmlaLink="$W$20" lockText="1" noThreeD="1"/>
</file>

<file path=xl/ctrlProps/ctrlProp602.xml><?xml version="1.0" encoding="utf-8"?>
<formControlPr xmlns="http://schemas.microsoft.com/office/spreadsheetml/2009/9/main" objectType="CheckBox" fmlaLink="$W$21" lockText="1" noThreeD="1"/>
</file>

<file path=xl/ctrlProps/ctrlProp603.xml><?xml version="1.0" encoding="utf-8"?>
<formControlPr xmlns="http://schemas.microsoft.com/office/spreadsheetml/2009/9/main" objectType="CheckBox" fmlaLink="$W$22" lockText="1" noThreeD="1"/>
</file>

<file path=xl/ctrlProps/ctrlProp604.xml><?xml version="1.0" encoding="utf-8"?>
<formControlPr xmlns="http://schemas.microsoft.com/office/spreadsheetml/2009/9/main" objectType="CheckBox" fmlaLink="$W$23" lockText="1" noThreeD="1"/>
</file>

<file path=xl/ctrlProps/ctrlProp605.xml><?xml version="1.0" encoding="utf-8"?>
<formControlPr xmlns="http://schemas.microsoft.com/office/spreadsheetml/2009/9/main" objectType="CheckBox" fmlaLink="$W$24" lockText="1" noThreeD="1"/>
</file>

<file path=xl/ctrlProps/ctrlProp606.xml><?xml version="1.0" encoding="utf-8"?>
<formControlPr xmlns="http://schemas.microsoft.com/office/spreadsheetml/2009/9/main" objectType="CheckBox" fmlaLink="$W$25" lockText="1" noThreeD="1"/>
</file>

<file path=xl/ctrlProps/ctrlProp607.xml><?xml version="1.0" encoding="utf-8"?>
<formControlPr xmlns="http://schemas.microsoft.com/office/spreadsheetml/2009/9/main" objectType="CheckBox" fmlaLink="$W$26" lockText="1" noThreeD="1"/>
</file>

<file path=xl/ctrlProps/ctrlProp608.xml><?xml version="1.0" encoding="utf-8"?>
<formControlPr xmlns="http://schemas.microsoft.com/office/spreadsheetml/2009/9/main" objectType="CheckBox" fmlaLink="$W$27" lockText="1" noThreeD="1"/>
</file>

<file path=xl/ctrlProps/ctrlProp609.xml><?xml version="1.0" encoding="utf-8"?>
<formControlPr xmlns="http://schemas.microsoft.com/office/spreadsheetml/2009/9/main" objectType="CheckBox" fmlaLink="$W$28" lockText="1" noThreeD="1"/>
</file>

<file path=xl/ctrlProps/ctrlProp61.xml><?xml version="1.0" encoding="utf-8"?>
<formControlPr xmlns="http://schemas.microsoft.com/office/spreadsheetml/2009/9/main" objectType="CheckBox" fmlaLink="$W$31" lockText="1" noThreeD="1"/>
</file>

<file path=xl/ctrlProps/ctrlProp610.xml><?xml version="1.0" encoding="utf-8"?>
<formControlPr xmlns="http://schemas.microsoft.com/office/spreadsheetml/2009/9/main" objectType="CheckBox" fmlaLink="$W$29" lockText="1" noThreeD="1"/>
</file>

<file path=xl/ctrlProps/ctrlProp611.xml><?xml version="1.0" encoding="utf-8"?>
<formControlPr xmlns="http://schemas.microsoft.com/office/spreadsheetml/2009/9/main" objectType="CheckBox" fmlaLink="$W$30" lockText="1" noThreeD="1"/>
</file>

<file path=xl/ctrlProps/ctrlProp612.xml><?xml version="1.0" encoding="utf-8"?>
<formControlPr xmlns="http://schemas.microsoft.com/office/spreadsheetml/2009/9/main" objectType="CheckBox" fmlaLink="$W$31" lockText="1" noThreeD="1"/>
</file>

<file path=xl/ctrlProps/ctrlProp613.xml><?xml version="1.0" encoding="utf-8"?>
<formControlPr xmlns="http://schemas.microsoft.com/office/spreadsheetml/2009/9/main" objectType="CheckBox" fmlaLink="$W$32" lockText="1" noThreeD="1"/>
</file>

<file path=xl/ctrlProps/ctrlProp614.xml><?xml version="1.0" encoding="utf-8"?>
<formControlPr xmlns="http://schemas.microsoft.com/office/spreadsheetml/2009/9/main" objectType="CheckBox" fmlaLink="$W$33" lockText="1" noThreeD="1"/>
</file>

<file path=xl/ctrlProps/ctrlProp615.xml><?xml version="1.0" encoding="utf-8"?>
<formControlPr xmlns="http://schemas.microsoft.com/office/spreadsheetml/2009/9/main" objectType="CheckBox" fmlaLink="$W$34" lockText="1" noThreeD="1"/>
</file>

<file path=xl/ctrlProps/ctrlProp616.xml><?xml version="1.0" encoding="utf-8"?>
<formControlPr xmlns="http://schemas.microsoft.com/office/spreadsheetml/2009/9/main" objectType="CheckBox" fmlaLink="$W$35" lockText="1" noThreeD="1"/>
</file>

<file path=xl/ctrlProps/ctrlProp617.xml><?xml version="1.0" encoding="utf-8"?>
<formControlPr xmlns="http://schemas.microsoft.com/office/spreadsheetml/2009/9/main" objectType="CheckBox" fmlaLink="$W$36" lockText="1" noThreeD="1"/>
</file>

<file path=xl/ctrlProps/ctrlProp618.xml><?xml version="1.0" encoding="utf-8"?>
<formControlPr xmlns="http://schemas.microsoft.com/office/spreadsheetml/2009/9/main" objectType="CheckBox" fmlaLink="$W$37" lockText="1" noThreeD="1"/>
</file>

<file path=xl/ctrlProps/ctrlProp619.xml><?xml version="1.0" encoding="utf-8"?>
<formControlPr xmlns="http://schemas.microsoft.com/office/spreadsheetml/2009/9/main" objectType="CheckBox" fmlaLink="$W$38" lockText="1" noThreeD="1"/>
</file>

<file path=xl/ctrlProps/ctrlProp62.xml><?xml version="1.0" encoding="utf-8"?>
<formControlPr xmlns="http://schemas.microsoft.com/office/spreadsheetml/2009/9/main" objectType="CheckBox" fmlaLink="$W$32" lockText="1" noThreeD="1"/>
</file>

<file path=xl/ctrlProps/ctrlProp620.xml><?xml version="1.0" encoding="utf-8"?>
<formControlPr xmlns="http://schemas.microsoft.com/office/spreadsheetml/2009/9/main" objectType="CheckBox" fmlaLink="$W$39" lockText="1" noThreeD="1"/>
</file>

<file path=xl/ctrlProps/ctrlProp621.xml><?xml version="1.0" encoding="utf-8"?>
<formControlPr xmlns="http://schemas.microsoft.com/office/spreadsheetml/2009/9/main" objectType="CheckBox" fmlaLink="$W$40" lockText="1" noThreeD="1"/>
</file>

<file path=xl/ctrlProps/ctrlProp622.xml><?xml version="1.0" encoding="utf-8"?>
<formControlPr xmlns="http://schemas.microsoft.com/office/spreadsheetml/2009/9/main" objectType="CheckBox" fmlaLink="#REF!" lockText="1" noThreeD="1"/>
</file>

<file path=xl/ctrlProps/ctrlProp623.xml><?xml version="1.0" encoding="utf-8"?>
<formControlPr xmlns="http://schemas.microsoft.com/office/spreadsheetml/2009/9/main" objectType="CheckBox" fmlaLink="#REF!" lockText="1" noThreeD="1"/>
</file>

<file path=xl/ctrlProps/ctrlProp624.xml><?xml version="1.0" encoding="utf-8"?>
<formControlPr xmlns="http://schemas.microsoft.com/office/spreadsheetml/2009/9/main" objectType="CheckBox" fmlaLink="#REF!" lockText="1" noThreeD="1"/>
</file>

<file path=xl/ctrlProps/ctrlProp625.xml><?xml version="1.0" encoding="utf-8"?>
<formControlPr xmlns="http://schemas.microsoft.com/office/spreadsheetml/2009/9/main" objectType="CheckBox" fmlaLink="#REF!" lockText="1" noThreeD="1"/>
</file>

<file path=xl/ctrlProps/ctrlProp626.xml><?xml version="1.0" encoding="utf-8"?>
<formControlPr xmlns="http://schemas.microsoft.com/office/spreadsheetml/2009/9/main" objectType="CheckBox" fmlaLink="#REF!" lockText="1" noThreeD="1"/>
</file>

<file path=xl/ctrlProps/ctrlProp627.xml><?xml version="1.0" encoding="utf-8"?>
<formControlPr xmlns="http://schemas.microsoft.com/office/spreadsheetml/2009/9/main" objectType="CheckBox" fmlaLink="#REF!" lockText="1" noThreeD="1"/>
</file>

<file path=xl/ctrlProps/ctrlProp628.xml><?xml version="1.0" encoding="utf-8"?>
<formControlPr xmlns="http://schemas.microsoft.com/office/spreadsheetml/2009/9/main" objectType="CheckBox" fmlaLink="#REF!" lockText="1" noThreeD="1"/>
</file>

<file path=xl/ctrlProps/ctrlProp629.xml><?xml version="1.0" encoding="utf-8"?>
<formControlPr xmlns="http://schemas.microsoft.com/office/spreadsheetml/2009/9/main" objectType="CheckBox" fmlaLink="#REF!" lockText="1" noThreeD="1"/>
</file>

<file path=xl/ctrlProps/ctrlProp63.xml><?xml version="1.0" encoding="utf-8"?>
<formControlPr xmlns="http://schemas.microsoft.com/office/spreadsheetml/2009/9/main" objectType="CheckBox" fmlaLink="$W$33" lockText="1" noThreeD="1"/>
</file>

<file path=xl/ctrlProps/ctrlProp630.xml><?xml version="1.0" encoding="utf-8"?>
<formControlPr xmlns="http://schemas.microsoft.com/office/spreadsheetml/2009/9/main" objectType="CheckBox" fmlaLink="#REF!" lockText="1" noThreeD="1"/>
</file>

<file path=xl/ctrlProps/ctrlProp631.xml><?xml version="1.0" encoding="utf-8"?>
<formControlPr xmlns="http://schemas.microsoft.com/office/spreadsheetml/2009/9/main" objectType="CheckBox" fmlaLink="#REF!" lockText="1" noThreeD="1"/>
</file>

<file path=xl/ctrlProps/ctrlProp632.xml><?xml version="1.0" encoding="utf-8"?>
<formControlPr xmlns="http://schemas.microsoft.com/office/spreadsheetml/2009/9/main" objectType="CheckBox" fmlaLink="#REF!" lockText="1" noThreeD="1"/>
</file>

<file path=xl/ctrlProps/ctrlProp633.xml><?xml version="1.0" encoding="utf-8"?>
<formControlPr xmlns="http://schemas.microsoft.com/office/spreadsheetml/2009/9/main" objectType="CheckBox" fmlaLink="#REF!" lockText="1" noThreeD="1"/>
</file>

<file path=xl/ctrlProps/ctrlProp634.xml><?xml version="1.0" encoding="utf-8"?>
<formControlPr xmlns="http://schemas.microsoft.com/office/spreadsheetml/2009/9/main" objectType="CheckBox" fmlaLink="#REF!" lockText="1" noThreeD="1"/>
</file>

<file path=xl/ctrlProps/ctrlProp635.xml><?xml version="1.0" encoding="utf-8"?>
<formControlPr xmlns="http://schemas.microsoft.com/office/spreadsheetml/2009/9/main" objectType="CheckBox" fmlaLink="#REF!" lockText="1" noThreeD="1"/>
</file>

<file path=xl/ctrlProps/ctrlProp636.xml><?xml version="1.0" encoding="utf-8"?>
<formControlPr xmlns="http://schemas.microsoft.com/office/spreadsheetml/2009/9/main" objectType="CheckBox" fmlaLink="#REF!" lockText="1" noThreeD="1"/>
</file>

<file path=xl/ctrlProps/ctrlProp637.xml><?xml version="1.0" encoding="utf-8"?>
<formControlPr xmlns="http://schemas.microsoft.com/office/spreadsheetml/2009/9/main" objectType="CheckBox" fmlaLink="#REF!" lockText="1" noThreeD="1"/>
</file>

<file path=xl/ctrlProps/ctrlProp638.xml><?xml version="1.0" encoding="utf-8"?>
<formControlPr xmlns="http://schemas.microsoft.com/office/spreadsheetml/2009/9/main" objectType="CheckBox" fmlaLink="#REF!" lockText="1" noThreeD="1"/>
</file>

<file path=xl/ctrlProps/ctrlProp639.xml><?xml version="1.0" encoding="utf-8"?>
<formControlPr xmlns="http://schemas.microsoft.com/office/spreadsheetml/2009/9/main" objectType="CheckBox" fmlaLink="#REF!" lockText="1" noThreeD="1"/>
</file>

<file path=xl/ctrlProps/ctrlProp64.xml><?xml version="1.0" encoding="utf-8"?>
<formControlPr xmlns="http://schemas.microsoft.com/office/spreadsheetml/2009/9/main" objectType="CheckBox" fmlaLink="$W$34" lockText="1" noThreeD="1"/>
</file>

<file path=xl/ctrlProps/ctrlProp640.xml><?xml version="1.0" encoding="utf-8"?>
<formControlPr xmlns="http://schemas.microsoft.com/office/spreadsheetml/2009/9/main" objectType="CheckBox" fmlaLink="#REF!" lockText="1" noThreeD="1"/>
</file>

<file path=xl/ctrlProps/ctrlProp641.xml><?xml version="1.0" encoding="utf-8"?>
<formControlPr xmlns="http://schemas.microsoft.com/office/spreadsheetml/2009/9/main" objectType="CheckBox" fmlaLink="#REF!" lockText="1" noThreeD="1"/>
</file>

<file path=xl/ctrlProps/ctrlProp642.xml><?xml version="1.0" encoding="utf-8"?>
<formControlPr xmlns="http://schemas.microsoft.com/office/spreadsheetml/2009/9/main" objectType="CheckBox" fmlaLink="#REF!" lockText="1" noThreeD="1"/>
</file>

<file path=xl/ctrlProps/ctrlProp643.xml><?xml version="1.0" encoding="utf-8"?>
<formControlPr xmlns="http://schemas.microsoft.com/office/spreadsheetml/2009/9/main" objectType="CheckBox" fmlaLink="#REF!" lockText="1" noThreeD="1"/>
</file>

<file path=xl/ctrlProps/ctrlProp644.xml><?xml version="1.0" encoding="utf-8"?>
<formControlPr xmlns="http://schemas.microsoft.com/office/spreadsheetml/2009/9/main" objectType="CheckBox" fmlaLink="#REF!" lockText="1" noThreeD="1"/>
</file>

<file path=xl/ctrlProps/ctrlProp645.xml><?xml version="1.0" encoding="utf-8"?>
<formControlPr xmlns="http://schemas.microsoft.com/office/spreadsheetml/2009/9/main" objectType="CheckBox" fmlaLink="#REF!" lockText="1" noThreeD="1"/>
</file>

<file path=xl/ctrlProps/ctrlProp646.xml><?xml version="1.0" encoding="utf-8"?>
<formControlPr xmlns="http://schemas.microsoft.com/office/spreadsheetml/2009/9/main" objectType="CheckBox" fmlaLink="#REF!" lockText="1" noThreeD="1"/>
</file>

<file path=xl/ctrlProps/ctrlProp647.xml><?xml version="1.0" encoding="utf-8"?>
<formControlPr xmlns="http://schemas.microsoft.com/office/spreadsheetml/2009/9/main" objectType="CheckBox" fmlaLink="$W$41" lockText="1" noThreeD="1"/>
</file>

<file path=xl/ctrlProps/ctrlProp648.xml><?xml version="1.0" encoding="utf-8"?>
<formControlPr xmlns="http://schemas.microsoft.com/office/spreadsheetml/2009/9/main" objectType="CheckBox" fmlaLink="$W$42" lockText="1" noThreeD="1"/>
</file>

<file path=xl/ctrlProps/ctrlProp649.xml><?xml version="1.0" encoding="utf-8"?>
<formControlPr xmlns="http://schemas.microsoft.com/office/spreadsheetml/2009/9/main" objectType="CheckBox" fmlaLink="$W$43" lockText="1" noThreeD="1"/>
</file>

<file path=xl/ctrlProps/ctrlProp65.xml><?xml version="1.0" encoding="utf-8"?>
<formControlPr xmlns="http://schemas.microsoft.com/office/spreadsheetml/2009/9/main" objectType="CheckBox" fmlaLink="$W$35" lockText="1" noThreeD="1"/>
</file>

<file path=xl/ctrlProps/ctrlProp650.xml><?xml version="1.0" encoding="utf-8"?>
<formControlPr xmlns="http://schemas.microsoft.com/office/spreadsheetml/2009/9/main" objectType="CheckBox" fmlaLink="$W$44" lockText="1" noThreeD="1"/>
</file>

<file path=xl/ctrlProps/ctrlProp651.xml><?xml version="1.0" encoding="utf-8"?>
<formControlPr xmlns="http://schemas.microsoft.com/office/spreadsheetml/2009/9/main" objectType="CheckBox" fmlaLink="$W$46" lockText="1" noThreeD="1"/>
</file>

<file path=xl/ctrlProps/ctrlProp652.xml><?xml version="1.0" encoding="utf-8"?>
<formControlPr xmlns="http://schemas.microsoft.com/office/spreadsheetml/2009/9/main" objectType="CheckBox" fmlaLink="$W$47" lockText="1" noThreeD="1"/>
</file>

<file path=xl/ctrlProps/ctrlProp653.xml><?xml version="1.0" encoding="utf-8"?>
<formControlPr xmlns="http://schemas.microsoft.com/office/spreadsheetml/2009/9/main" objectType="CheckBox" fmlaLink="$W$48" lockText="1" noThreeD="1"/>
</file>

<file path=xl/ctrlProps/ctrlProp654.xml><?xml version="1.0" encoding="utf-8"?>
<formControlPr xmlns="http://schemas.microsoft.com/office/spreadsheetml/2009/9/main" objectType="CheckBox" fmlaLink="$W$49" lockText="1" noThreeD="1"/>
</file>

<file path=xl/ctrlProps/ctrlProp655.xml><?xml version="1.0" encoding="utf-8"?>
<formControlPr xmlns="http://schemas.microsoft.com/office/spreadsheetml/2009/9/main" objectType="CheckBox" fmlaLink="$W$50" lockText="1" noThreeD="1"/>
</file>

<file path=xl/ctrlProps/ctrlProp656.xml><?xml version="1.0" encoding="utf-8"?>
<formControlPr xmlns="http://schemas.microsoft.com/office/spreadsheetml/2009/9/main" objectType="CheckBox" fmlaLink="$W$51" lockText="1" noThreeD="1"/>
</file>

<file path=xl/ctrlProps/ctrlProp657.xml><?xml version="1.0" encoding="utf-8"?>
<formControlPr xmlns="http://schemas.microsoft.com/office/spreadsheetml/2009/9/main" objectType="CheckBox" fmlaLink="$W$46" lockText="1" noThreeD="1"/>
</file>

<file path=xl/ctrlProps/ctrlProp658.xml><?xml version="1.0" encoding="utf-8"?>
<formControlPr xmlns="http://schemas.microsoft.com/office/spreadsheetml/2009/9/main" objectType="CheckBox" fmlaLink="$W$52" lockText="1" noThreeD="1"/>
</file>

<file path=xl/ctrlProps/ctrlProp659.xml><?xml version="1.0" encoding="utf-8"?>
<formControlPr xmlns="http://schemas.microsoft.com/office/spreadsheetml/2009/9/main" objectType="CheckBox" fmlaLink="$W$53" lockText="1" noThreeD="1"/>
</file>

<file path=xl/ctrlProps/ctrlProp66.xml><?xml version="1.0" encoding="utf-8"?>
<formControlPr xmlns="http://schemas.microsoft.com/office/spreadsheetml/2009/9/main" objectType="CheckBox" fmlaLink="$W$36" lockText="1" noThreeD="1"/>
</file>

<file path=xl/ctrlProps/ctrlProp660.xml><?xml version="1.0" encoding="utf-8"?>
<formControlPr xmlns="http://schemas.microsoft.com/office/spreadsheetml/2009/9/main" objectType="CheckBox" fmlaLink="$W$7" lockText="1" noThreeD="1"/>
</file>

<file path=xl/ctrlProps/ctrlProp661.xml><?xml version="1.0" encoding="utf-8"?>
<formControlPr xmlns="http://schemas.microsoft.com/office/spreadsheetml/2009/9/main" objectType="CheckBox" fmlaLink="$W$8" lockText="1" noThreeD="1"/>
</file>

<file path=xl/ctrlProps/ctrlProp662.xml><?xml version="1.0" encoding="utf-8"?>
<formControlPr xmlns="http://schemas.microsoft.com/office/spreadsheetml/2009/9/main" objectType="CheckBox" fmlaLink="$W$9" lockText="1" noThreeD="1"/>
</file>

<file path=xl/ctrlProps/ctrlProp663.xml><?xml version="1.0" encoding="utf-8"?>
<formControlPr xmlns="http://schemas.microsoft.com/office/spreadsheetml/2009/9/main" objectType="CheckBox" fmlaLink="$W$10" lockText="1" noThreeD="1"/>
</file>

<file path=xl/ctrlProps/ctrlProp664.xml><?xml version="1.0" encoding="utf-8"?>
<formControlPr xmlns="http://schemas.microsoft.com/office/spreadsheetml/2009/9/main" objectType="CheckBox" fmlaLink="$W$11" lockText="1" noThreeD="1"/>
</file>

<file path=xl/ctrlProps/ctrlProp665.xml><?xml version="1.0" encoding="utf-8"?>
<formControlPr xmlns="http://schemas.microsoft.com/office/spreadsheetml/2009/9/main" objectType="CheckBox" fmlaLink="$W$12" lockText="1" noThreeD="1"/>
</file>

<file path=xl/ctrlProps/ctrlProp666.xml><?xml version="1.0" encoding="utf-8"?>
<formControlPr xmlns="http://schemas.microsoft.com/office/spreadsheetml/2009/9/main" objectType="CheckBox" fmlaLink="$W$13" lockText="1" noThreeD="1"/>
</file>

<file path=xl/ctrlProps/ctrlProp667.xml><?xml version="1.0" encoding="utf-8"?>
<formControlPr xmlns="http://schemas.microsoft.com/office/spreadsheetml/2009/9/main" objectType="CheckBox" fmlaLink="$W$14" lockText="1" noThreeD="1"/>
</file>

<file path=xl/ctrlProps/ctrlProp668.xml><?xml version="1.0" encoding="utf-8"?>
<formControlPr xmlns="http://schemas.microsoft.com/office/spreadsheetml/2009/9/main" objectType="CheckBox" fmlaLink="$W$15" lockText="1" noThreeD="1"/>
</file>

<file path=xl/ctrlProps/ctrlProp669.xml><?xml version="1.0" encoding="utf-8"?>
<formControlPr xmlns="http://schemas.microsoft.com/office/spreadsheetml/2009/9/main" objectType="CheckBox" fmlaLink="$W$16" lockText="1" noThreeD="1"/>
</file>

<file path=xl/ctrlProps/ctrlProp67.xml><?xml version="1.0" encoding="utf-8"?>
<formControlPr xmlns="http://schemas.microsoft.com/office/spreadsheetml/2009/9/main" objectType="CheckBox" fmlaLink="$W$37" lockText="1" noThreeD="1"/>
</file>

<file path=xl/ctrlProps/ctrlProp670.xml><?xml version="1.0" encoding="utf-8"?>
<formControlPr xmlns="http://schemas.microsoft.com/office/spreadsheetml/2009/9/main" objectType="CheckBox" fmlaLink="$W$17" lockText="1" noThreeD="1"/>
</file>

<file path=xl/ctrlProps/ctrlProp671.xml><?xml version="1.0" encoding="utf-8"?>
<formControlPr xmlns="http://schemas.microsoft.com/office/spreadsheetml/2009/9/main" objectType="CheckBox" fmlaLink="$W$18" lockText="1" noThreeD="1"/>
</file>

<file path=xl/ctrlProps/ctrlProp672.xml><?xml version="1.0" encoding="utf-8"?>
<formControlPr xmlns="http://schemas.microsoft.com/office/spreadsheetml/2009/9/main" objectType="CheckBox" fmlaLink="$W$19" lockText="1" noThreeD="1"/>
</file>

<file path=xl/ctrlProps/ctrlProp673.xml><?xml version="1.0" encoding="utf-8"?>
<formControlPr xmlns="http://schemas.microsoft.com/office/spreadsheetml/2009/9/main" objectType="CheckBox" fmlaLink="$W$20" lockText="1" noThreeD="1"/>
</file>

<file path=xl/ctrlProps/ctrlProp674.xml><?xml version="1.0" encoding="utf-8"?>
<formControlPr xmlns="http://schemas.microsoft.com/office/spreadsheetml/2009/9/main" objectType="CheckBox" fmlaLink="$W$21" lockText="1" noThreeD="1"/>
</file>

<file path=xl/ctrlProps/ctrlProp675.xml><?xml version="1.0" encoding="utf-8"?>
<formControlPr xmlns="http://schemas.microsoft.com/office/spreadsheetml/2009/9/main" objectType="CheckBox" fmlaLink="$W$22" lockText="1" noThreeD="1"/>
</file>

<file path=xl/ctrlProps/ctrlProp676.xml><?xml version="1.0" encoding="utf-8"?>
<formControlPr xmlns="http://schemas.microsoft.com/office/spreadsheetml/2009/9/main" objectType="CheckBox" fmlaLink="$W$23" lockText="1" noThreeD="1"/>
</file>

<file path=xl/ctrlProps/ctrlProp677.xml><?xml version="1.0" encoding="utf-8"?>
<formControlPr xmlns="http://schemas.microsoft.com/office/spreadsheetml/2009/9/main" objectType="CheckBox" fmlaLink="$W$24" lockText="1" noThreeD="1"/>
</file>

<file path=xl/ctrlProps/ctrlProp678.xml><?xml version="1.0" encoding="utf-8"?>
<formControlPr xmlns="http://schemas.microsoft.com/office/spreadsheetml/2009/9/main" objectType="CheckBox" fmlaLink="$W$25" lockText="1" noThreeD="1"/>
</file>

<file path=xl/ctrlProps/ctrlProp679.xml><?xml version="1.0" encoding="utf-8"?>
<formControlPr xmlns="http://schemas.microsoft.com/office/spreadsheetml/2009/9/main" objectType="CheckBox" fmlaLink="$W$26" lockText="1" noThreeD="1"/>
</file>

<file path=xl/ctrlProps/ctrlProp68.xml><?xml version="1.0" encoding="utf-8"?>
<formControlPr xmlns="http://schemas.microsoft.com/office/spreadsheetml/2009/9/main" objectType="CheckBox" fmlaLink="$W$38" lockText="1" noThreeD="1"/>
</file>

<file path=xl/ctrlProps/ctrlProp680.xml><?xml version="1.0" encoding="utf-8"?>
<formControlPr xmlns="http://schemas.microsoft.com/office/spreadsheetml/2009/9/main" objectType="CheckBox" fmlaLink="$W$27" lockText="1" noThreeD="1"/>
</file>

<file path=xl/ctrlProps/ctrlProp681.xml><?xml version="1.0" encoding="utf-8"?>
<formControlPr xmlns="http://schemas.microsoft.com/office/spreadsheetml/2009/9/main" objectType="CheckBox" fmlaLink="$W$28" lockText="1" noThreeD="1"/>
</file>

<file path=xl/ctrlProps/ctrlProp682.xml><?xml version="1.0" encoding="utf-8"?>
<formControlPr xmlns="http://schemas.microsoft.com/office/spreadsheetml/2009/9/main" objectType="CheckBox" fmlaLink="$W$29" lockText="1" noThreeD="1"/>
</file>

<file path=xl/ctrlProps/ctrlProp683.xml><?xml version="1.0" encoding="utf-8"?>
<formControlPr xmlns="http://schemas.microsoft.com/office/spreadsheetml/2009/9/main" objectType="CheckBox" fmlaLink="$W$30" lockText="1" noThreeD="1"/>
</file>

<file path=xl/ctrlProps/ctrlProp684.xml><?xml version="1.0" encoding="utf-8"?>
<formControlPr xmlns="http://schemas.microsoft.com/office/spreadsheetml/2009/9/main" objectType="CheckBox" fmlaLink="$W$31" lockText="1" noThreeD="1"/>
</file>

<file path=xl/ctrlProps/ctrlProp685.xml><?xml version="1.0" encoding="utf-8"?>
<formControlPr xmlns="http://schemas.microsoft.com/office/spreadsheetml/2009/9/main" objectType="CheckBox" fmlaLink="$W$32" lockText="1" noThreeD="1"/>
</file>

<file path=xl/ctrlProps/ctrlProp686.xml><?xml version="1.0" encoding="utf-8"?>
<formControlPr xmlns="http://schemas.microsoft.com/office/spreadsheetml/2009/9/main" objectType="CheckBox" fmlaLink="$W$33" lockText="1" noThreeD="1"/>
</file>

<file path=xl/ctrlProps/ctrlProp687.xml><?xml version="1.0" encoding="utf-8"?>
<formControlPr xmlns="http://schemas.microsoft.com/office/spreadsheetml/2009/9/main" objectType="CheckBox" fmlaLink="$W$34" lockText="1" noThreeD="1"/>
</file>

<file path=xl/ctrlProps/ctrlProp688.xml><?xml version="1.0" encoding="utf-8"?>
<formControlPr xmlns="http://schemas.microsoft.com/office/spreadsheetml/2009/9/main" objectType="CheckBox" fmlaLink="$W$35" lockText="1" noThreeD="1"/>
</file>

<file path=xl/ctrlProps/ctrlProp689.xml><?xml version="1.0" encoding="utf-8"?>
<formControlPr xmlns="http://schemas.microsoft.com/office/spreadsheetml/2009/9/main" objectType="CheckBox" fmlaLink="$W$36" lockText="1" noThreeD="1"/>
</file>

<file path=xl/ctrlProps/ctrlProp69.xml><?xml version="1.0" encoding="utf-8"?>
<formControlPr xmlns="http://schemas.microsoft.com/office/spreadsheetml/2009/9/main" objectType="CheckBox" fmlaLink="$W$39" lockText="1" noThreeD="1"/>
</file>

<file path=xl/ctrlProps/ctrlProp690.xml><?xml version="1.0" encoding="utf-8"?>
<formControlPr xmlns="http://schemas.microsoft.com/office/spreadsheetml/2009/9/main" objectType="CheckBox" fmlaLink="$W$37" lockText="1" noThreeD="1"/>
</file>

<file path=xl/ctrlProps/ctrlProp691.xml><?xml version="1.0" encoding="utf-8"?>
<formControlPr xmlns="http://schemas.microsoft.com/office/spreadsheetml/2009/9/main" objectType="CheckBox" fmlaLink="$W$38" lockText="1" noThreeD="1"/>
</file>

<file path=xl/ctrlProps/ctrlProp692.xml><?xml version="1.0" encoding="utf-8"?>
<formControlPr xmlns="http://schemas.microsoft.com/office/spreadsheetml/2009/9/main" objectType="CheckBox" fmlaLink="$W$39" lockText="1" noThreeD="1"/>
</file>

<file path=xl/ctrlProps/ctrlProp693.xml><?xml version="1.0" encoding="utf-8"?>
<formControlPr xmlns="http://schemas.microsoft.com/office/spreadsheetml/2009/9/main" objectType="CheckBox" fmlaLink="$W$40" lockText="1" noThreeD="1"/>
</file>

<file path=xl/ctrlProps/ctrlProp694.xml><?xml version="1.0" encoding="utf-8"?>
<formControlPr xmlns="http://schemas.microsoft.com/office/spreadsheetml/2009/9/main" objectType="CheckBox" fmlaLink="#REF!" lockText="1" noThreeD="1"/>
</file>

<file path=xl/ctrlProps/ctrlProp695.xml><?xml version="1.0" encoding="utf-8"?>
<formControlPr xmlns="http://schemas.microsoft.com/office/spreadsheetml/2009/9/main" objectType="CheckBox" fmlaLink="#REF!" lockText="1" noThreeD="1"/>
</file>

<file path=xl/ctrlProps/ctrlProp696.xml><?xml version="1.0" encoding="utf-8"?>
<formControlPr xmlns="http://schemas.microsoft.com/office/spreadsheetml/2009/9/main" objectType="CheckBox" fmlaLink="#REF!" lockText="1" noThreeD="1"/>
</file>

<file path=xl/ctrlProps/ctrlProp697.xml><?xml version="1.0" encoding="utf-8"?>
<formControlPr xmlns="http://schemas.microsoft.com/office/spreadsheetml/2009/9/main" objectType="CheckBox" fmlaLink="#REF!" lockText="1" noThreeD="1"/>
</file>

<file path=xl/ctrlProps/ctrlProp698.xml><?xml version="1.0" encoding="utf-8"?>
<formControlPr xmlns="http://schemas.microsoft.com/office/spreadsheetml/2009/9/main" objectType="CheckBox" fmlaLink="#REF!" lockText="1" noThreeD="1"/>
</file>

<file path=xl/ctrlProps/ctrlProp699.xml><?xml version="1.0" encoding="utf-8"?>
<formControlPr xmlns="http://schemas.microsoft.com/office/spreadsheetml/2009/9/main" objectType="CheckBox" fmlaLink="#REF!" lockText="1" noThreeD="1"/>
</file>

<file path=xl/ctrlProps/ctrlProp7.xml><?xml version="1.0" encoding="utf-8"?>
<formControlPr xmlns="http://schemas.microsoft.com/office/spreadsheetml/2009/9/main" objectType="CheckBox" fmlaLink="$J$42" lockText="1" noThreeD="1"/>
</file>

<file path=xl/ctrlProps/ctrlProp70.xml><?xml version="1.0" encoding="utf-8"?>
<formControlPr xmlns="http://schemas.microsoft.com/office/spreadsheetml/2009/9/main" objectType="CheckBox" fmlaLink="$W$40" lockText="1" noThreeD="1"/>
</file>

<file path=xl/ctrlProps/ctrlProp700.xml><?xml version="1.0" encoding="utf-8"?>
<formControlPr xmlns="http://schemas.microsoft.com/office/spreadsheetml/2009/9/main" objectType="CheckBox" fmlaLink="#REF!" lockText="1" noThreeD="1"/>
</file>

<file path=xl/ctrlProps/ctrlProp701.xml><?xml version="1.0" encoding="utf-8"?>
<formControlPr xmlns="http://schemas.microsoft.com/office/spreadsheetml/2009/9/main" objectType="CheckBox" fmlaLink="#REF!" lockText="1" noThreeD="1"/>
</file>

<file path=xl/ctrlProps/ctrlProp702.xml><?xml version="1.0" encoding="utf-8"?>
<formControlPr xmlns="http://schemas.microsoft.com/office/spreadsheetml/2009/9/main" objectType="CheckBox" fmlaLink="#REF!" lockText="1" noThreeD="1"/>
</file>

<file path=xl/ctrlProps/ctrlProp703.xml><?xml version="1.0" encoding="utf-8"?>
<formControlPr xmlns="http://schemas.microsoft.com/office/spreadsheetml/2009/9/main" objectType="CheckBox" fmlaLink="#REF!" lockText="1" noThreeD="1"/>
</file>

<file path=xl/ctrlProps/ctrlProp704.xml><?xml version="1.0" encoding="utf-8"?>
<formControlPr xmlns="http://schemas.microsoft.com/office/spreadsheetml/2009/9/main" objectType="CheckBox" fmlaLink="#REF!" lockText="1" noThreeD="1"/>
</file>

<file path=xl/ctrlProps/ctrlProp705.xml><?xml version="1.0" encoding="utf-8"?>
<formControlPr xmlns="http://schemas.microsoft.com/office/spreadsheetml/2009/9/main" objectType="CheckBox" fmlaLink="#REF!" lockText="1" noThreeD="1"/>
</file>

<file path=xl/ctrlProps/ctrlProp706.xml><?xml version="1.0" encoding="utf-8"?>
<formControlPr xmlns="http://schemas.microsoft.com/office/spreadsheetml/2009/9/main" objectType="CheckBox" fmlaLink="#REF!" lockText="1" noThreeD="1"/>
</file>

<file path=xl/ctrlProps/ctrlProp707.xml><?xml version="1.0" encoding="utf-8"?>
<formControlPr xmlns="http://schemas.microsoft.com/office/spreadsheetml/2009/9/main" objectType="CheckBox" fmlaLink="#REF!" lockText="1" noThreeD="1"/>
</file>

<file path=xl/ctrlProps/ctrlProp708.xml><?xml version="1.0" encoding="utf-8"?>
<formControlPr xmlns="http://schemas.microsoft.com/office/spreadsheetml/2009/9/main" objectType="CheckBox" fmlaLink="#REF!" lockText="1" noThreeD="1"/>
</file>

<file path=xl/ctrlProps/ctrlProp709.xml><?xml version="1.0" encoding="utf-8"?>
<formControlPr xmlns="http://schemas.microsoft.com/office/spreadsheetml/2009/9/main" objectType="CheckBox" fmlaLink="#REF!" lockText="1" noThreeD="1"/>
</file>

<file path=xl/ctrlProps/ctrlProp71.xml><?xml version="1.0" encoding="utf-8"?>
<formControlPr xmlns="http://schemas.microsoft.com/office/spreadsheetml/2009/9/main" objectType="CheckBox" fmlaLink="$W$41" lockText="1" noThreeD="1"/>
</file>

<file path=xl/ctrlProps/ctrlProp710.xml><?xml version="1.0" encoding="utf-8"?>
<formControlPr xmlns="http://schemas.microsoft.com/office/spreadsheetml/2009/9/main" objectType="CheckBox" fmlaLink="#REF!" lockText="1" noThreeD="1"/>
</file>

<file path=xl/ctrlProps/ctrlProp711.xml><?xml version="1.0" encoding="utf-8"?>
<formControlPr xmlns="http://schemas.microsoft.com/office/spreadsheetml/2009/9/main" objectType="CheckBox" fmlaLink="#REF!" lockText="1" noThreeD="1"/>
</file>

<file path=xl/ctrlProps/ctrlProp712.xml><?xml version="1.0" encoding="utf-8"?>
<formControlPr xmlns="http://schemas.microsoft.com/office/spreadsheetml/2009/9/main" objectType="CheckBox" fmlaLink="#REF!" lockText="1" noThreeD="1"/>
</file>

<file path=xl/ctrlProps/ctrlProp713.xml><?xml version="1.0" encoding="utf-8"?>
<formControlPr xmlns="http://schemas.microsoft.com/office/spreadsheetml/2009/9/main" objectType="CheckBox" fmlaLink="#REF!" lockText="1" noThreeD="1"/>
</file>

<file path=xl/ctrlProps/ctrlProp714.xml><?xml version="1.0" encoding="utf-8"?>
<formControlPr xmlns="http://schemas.microsoft.com/office/spreadsheetml/2009/9/main" objectType="CheckBox" fmlaLink="#REF!" lockText="1" noThreeD="1"/>
</file>

<file path=xl/ctrlProps/ctrlProp715.xml><?xml version="1.0" encoding="utf-8"?>
<formControlPr xmlns="http://schemas.microsoft.com/office/spreadsheetml/2009/9/main" objectType="CheckBox" fmlaLink="#REF!" lockText="1" noThreeD="1"/>
</file>

<file path=xl/ctrlProps/ctrlProp716.xml><?xml version="1.0" encoding="utf-8"?>
<formControlPr xmlns="http://schemas.microsoft.com/office/spreadsheetml/2009/9/main" objectType="CheckBox" fmlaLink="#REF!" lockText="1" noThreeD="1"/>
</file>

<file path=xl/ctrlProps/ctrlProp717.xml><?xml version="1.0" encoding="utf-8"?>
<formControlPr xmlns="http://schemas.microsoft.com/office/spreadsheetml/2009/9/main" objectType="CheckBox" fmlaLink="#REF!" lockText="1" noThreeD="1"/>
</file>

<file path=xl/ctrlProps/ctrlProp718.xml><?xml version="1.0" encoding="utf-8"?>
<formControlPr xmlns="http://schemas.microsoft.com/office/spreadsheetml/2009/9/main" objectType="CheckBox" fmlaLink="#REF!" lockText="1" noThreeD="1"/>
</file>

<file path=xl/ctrlProps/ctrlProp719.xml><?xml version="1.0" encoding="utf-8"?>
<formControlPr xmlns="http://schemas.microsoft.com/office/spreadsheetml/2009/9/main" objectType="CheckBox" fmlaLink="$W$41" lockText="1" noThreeD="1"/>
</file>

<file path=xl/ctrlProps/ctrlProp72.xml><?xml version="1.0" encoding="utf-8"?>
<formControlPr xmlns="http://schemas.microsoft.com/office/spreadsheetml/2009/9/main" objectType="CheckBox" fmlaLink="$W$42" lockText="1" noThreeD="1"/>
</file>

<file path=xl/ctrlProps/ctrlProp720.xml><?xml version="1.0" encoding="utf-8"?>
<formControlPr xmlns="http://schemas.microsoft.com/office/spreadsheetml/2009/9/main" objectType="CheckBox" fmlaLink="$W$42" lockText="1" noThreeD="1"/>
</file>

<file path=xl/ctrlProps/ctrlProp721.xml><?xml version="1.0" encoding="utf-8"?>
<formControlPr xmlns="http://schemas.microsoft.com/office/spreadsheetml/2009/9/main" objectType="CheckBox" fmlaLink="$W$43" lockText="1" noThreeD="1"/>
</file>

<file path=xl/ctrlProps/ctrlProp722.xml><?xml version="1.0" encoding="utf-8"?>
<formControlPr xmlns="http://schemas.microsoft.com/office/spreadsheetml/2009/9/main" objectType="CheckBox" fmlaLink="$W$44" lockText="1" noThreeD="1"/>
</file>

<file path=xl/ctrlProps/ctrlProp723.xml><?xml version="1.0" encoding="utf-8"?>
<formControlPr xmlns="http://schemas.microsoft.com/office/spreadsheetml/2009/9/main" objectType="CheckBox" fmlaLink="$W$46" lockText="1" noThreeD="1"/>
</file>

<file path=xl/ctrlProps/ctrlProp724.xml><?xml version="1.0" encoding="utf-8"?>
<formControlPr xmlns="http://schemas.microsoft.com/office/spreadsheetml/2009/9/main" objectType="CheckBox" fmlaLink="$W$47" lockText="1" noThreeD="1"/>
</file>

<file path=xl/ctrlProps/ctrlProp725.xml><?xml version="1.0" encoding="utf-8"?>
<formControlPr xmlns="http://schemas.microsoft.com/office/spreadsheetml/2009/9/main" objectType="CheckBox" fmlaLink="$W$48" lockText="1" noThreeD="1"/>
</file>

<file path=xl/ctrlProps/ctrlProp726.xml><?xml version="1.0" encoding="utf-8"?>
<formControlPr xmlns="http://schemas.microsoft.com/office/spreadsheetml/2009/9/main" objectType="CheckBox" fmlaLink="$W$49" lockText="1" noThreeD="1"/>
</file>

<file path=xl/ctrlProps/ctrlProp727.xml><?xml version="1.0" encoding="utf-8"?>
<formControlPr xmlns="http://schemas.microsoft.com/office/spreadsheetml/2009/9/main" objectType="CheckBox" fmlaLink="$W$50" lockText="1" noThreeD="1"/>
</file>

<file path=xl/ctrlProps/ctrlProp728.xml><?xml version="1.0" encoding="utf-8"?>
<formControlPr xmlns="http://schemas.microsoft.com/office/spreadsheetml/2009/9/main" objectType="CheckBox" fmlaLink="$W$51" lockText="1" noThreeD="1"/>
</file>

<file path=xl/ctrlProps/ctrlProp729.xml><?xml version="1.0" encoding="utf-8"?>
<formControlPr xmlns="http://schemas.microsoft.com/office/spreadsheetml/2009/9/main" objectType="CheckBox" fmlaLink="$W$46" lockText="1" noThreeD="1"/>
</file>

<file path=xl/ctrlProps/ctrlProp73.xml><?xml version="1.0" encoding="utf-8"?>
<formControlPr xmlns="http://schemas.microsoft.com/office/spreadsheetml/2009/9/main" objectType="CheckBox" fmlaLink="$W$43" lockText="1" noThreeD="1"/>
</file>

<file path=xl/ctrlProps/ctrlProp730.xml><?xml version="1.0" encoding="utf-8"?>
<formControlPr xmlns="http://schemas.microsoft.com/office/spreadsheetml/2009/9/main" objectType="CheckBox" fmlaLink="$W$52" lockText="1" noThreeD="1"/>
</file>

<file path=xl/ctrlProps/ctrlProp731.xml><?xml version="1.0" encoding="utf-8"?>
<formControlPr xmlns="http://schemas.microsoft.com/office/spreadsheetml/2009/9/main" objectType="CheckBox" fmlaLink="$W$53" lockText="1" noThreeD="1"/>
</file>

<file path=xl/ctrlProps/ctrlProp74.xml><?xml version="1.0" encoding="utf-8"?>
<formControlPr xmlns="http://schemas.microsoft.com/office/spreadsheetml/2009/9/main" objectType="CheckBox" fmlaLink="$W$44" lockText="1" noThreeD="1"/>
</file>

<file path=xl/ctrlProps/ctrlProp75.xml><?xml version="1.0" encoding="utf-8"?>
<formControlPr xmlns="http://schemas.microsoft.com/office/spreadsheetml/2009/9/main" objectType="CheckBox" fmlaLink="$W$45" lockText="1" noThreeD="1"/>
</file>

<file path=xl/ctrlProps/ctrlProp76.xml><?xml version="1.0" encoding="utf-8"?>
<formControlPr xmlns="http://schemas.microsoft.com/office/spreadsheetml/2009/9/main" objectType="CheckBox" fmlaLink="$W$46" lockText="1" noThreeD="1"/>
</file>

<file path=xl/ctrlProps/ctrlProp77.xml><?xml version="1.0" encoding="utf-8"?>
<formControlPr xmlns="http://schemas.microsoft.com/office/spreadsheetml/2009/9/main" objectType="CheckBox" fmlaLink="$W$47" lockText="1" noThreeD="1"/>
</file>

<file path=xl/ctrlProps/ctrlProp78.xml><?xml version="1.0" encoding="utf-8"?>
<formControlPr xmlns="http://schemas.microsoft.com/office/spreadsheetml/2009/9/main" objectType="CheckBox" fmlaLink="$W$48" lockText="1" noThreeD="1"/>
</file>

<file path=xl/ctrlProps/ctrlProp79.xml><?xml version="1.0" encoding="utf-8"?>
<formControlPr xmlns="http://schemas.microsoft.com/office/spreadsheetml/2009/9/main" objectType="CheckBox" fmlaLink="$W$49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fmlaLink="$W$50" lockText="1" noThreeD="1"/>
</file>

<file path=xl/ctrlProps/ctrlProp81.xml><?xml version="1.0" encoding="utf-8"?>
<formControlPr xmlns="http://schemas.microsoft.com/office/spreadsheetml/2009/9/main" objectType="CheckBox" fmlaLink="$W$51" lockText="1" noThreeD="1"/>
</file>

<file path=xl/ctrlProps/ctrlProp82.xml><?xml version="1.0" encoding="utf-8"?>
<formControlPr xmlns="http://schemas.microsoft.com/office/spreadsheetml/2009/9/main" objectType="CheckBox" fmlaLink="$W$52" lockText="1" noThreeD="1"/>
</file>

<file path=xl/ctrlProps/ctrlProp83.xml><?xml version="1.0" encoding="utf-8"?>
<formControlPr xmlns="http://schemas.microsoft.com/office/spreadsheetml/2009/9/main" objectType="CheckBox" fmlaLink="$W$53" lockText="1" noThreeD="1"/>
</file>

<file path=xl/ctrlProps/ctrlProp84.xml><?xml version="1.0" encoding="utf-8"?>
<formControlPr xmlns="http://schemas.microsoft.com/office/spreadsheetml/2009/9/main" objectType="CheckBox" fmlaLink="$W$7" lockText="1" noThreeD="1"/>
</file>

<file path=xl/ctrlProps/ctrlProp85.xml><?xml version="1.0" encoding="utf-8"?>
<formControlPr xmlns="http://schemas.microsoft.com/office/spreadsheetml/2009/9/main" objectType="CheckBox" fmlaLink="$W$8" lockText="1" noThreeD="1"/>
</file>

<file path=xl/ctrlProps/ctrlProp86.xml><?xml version="1.0" encoding="utf-8"?>
<formControlPr xmlns="http://schemas.microsoft.com/office/spreadsheetml/2009/9/main" objectType="CheckBox" fmlaLink="$W$9" lockText="1" noThreeD="1"/>
</file>

<file path=xl/ctrlProps/ctrlProp87.xml><?xml version="1.0" encoding="utf-8"?>
<formControlPr xmlns="http://schemas.microsoft.com/office/spreadsheetml/2009/9/main" objectType="CheckBox" fmlaLink="$W$10" lockText="1" noThreeD="1"/>
</file>

<file path=xl/ctrlProps/ctrlProp88.xml><?xml version="1.0" encoding="utf-8"?>
<formControlPr xmlns="http://schemas.microsoft.com/office/spreadsheetml/2009/9/main" objectType="CheckBox" fmlaLink="$W$11" lockText="1" noThreeD="1"/>
</file>

<file path=xl/ctrlProps/ctrlProp89.xml><?xml version="1.0" encoding="utf-8"?>
<formControlPr xmlns="http://schemas.microsoft.com/office/spreadsheetml/2009/9/main" objectType="CheckBox" fmlaLink="$W$12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fmlaLink="$W$13" lockText="1" noThreeD="1"/>
</file>

<file path=xl/ctrlProps/ctrlProp91.xml><?xml version="1.0" encoding="utf-8"?>
<formControlPr xmlns="http://schemas.microsoft.com/office/spreadsheetml/2009/9/main" objectType="CheckBox" fmlaLink="$W$14" lockText="1" noThreeD="1"/>
</file>

<file path=xl/ctrlProps/ctrlProp92.xml><?xml version="1.0" encoding="utf-8"?>
<formControlPr xmlns="http://schemas.microsoft.com/office/spreadsheetml/2009/9/main" objectType="CheckBox" fmlaLink="$W$15" lockText="1" noThreeD="1"/>
</file>

<file path=xl/ctrlProps/ctrlProp93.xml><?xml version="1.0" encoding="utf-8"?>
<formControlPr xmlns="http://schemas.microsoft.com/office/spreadsheetml/2009/9/main" objectType="CheckBox" fmlaLink="$W$16" lockText="1" noThreeD="1"/>
</file>

<file path=xl/ctrlProps/ctrlProp94.xml><?xml version="1.0" encoding="utf-8"?>
<formControlPr xmlns="http://schemas.microsoft.com/office/spreadsheetml/2009/9/main" objectType="CheckBox" fmlaLink="$W$17" lockText="1" noThreeD="1"/>
</file>

<file path=xl/ctrlProps/ctrlProp95.xml><?xml version="1.0" encoding="utf-8"?>
<formControlPr xmlns="http://schemas.microsoft.com/office/spreadsheetml/2009/9/main" objectType="CheckBox" fmlaLink="$W$18" lockText="1" noThreeD="1"/>
</file>

<file path=xl/ctrlProps/ctrlProp96.xml><?xml version="1.0" encoding="utf-8"?>
<formControlPr xmlns="http://schemas.microsoft.com/office/spreadsheetml/2009/9/main" objectType="CheckBox" fmlaLink="$W$19" lockText="1" noThreeD="1"/>
</file>

<file path=xl/ctrlProps/ctrlProp97.xml><?xml version="1.0" encoding="utf-8"?>
<formControlPr xmlns="http://schemas.microsoft.com/office/spreadsheetml/2009/9/main" objectType="CheckBox" fmlaLink="$W$20" lockText="1" noThreeD="1"/>
</file>

<file path=xl/ctrlProps/ctrlProp98.xml><?xml version="1.0" encoding="utf-8"?>
<formControlPr xmlns="http://schemas.microsoft.com/office/spreadsheetml/2009/9/main" objectType="CheckBox" fmlaLink="$W$21" lockText="1" noThreeD="1"/>
</file>

<file path=xl/ctrlProps/ctrlProp99.xml><?xml version="1.0" encoding="utf-8"?>
<formControlPr xmlns="http://schemas.microsoft.com/office/spreadsheetml/2009/9/main" objectType="CheckBox" fmlaLink="$W$2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</xdr:colOff>
          <xdr:row>19</xdr:row>
          <xdr:rowOff>177800</xdr:rowOff>
        </xdr:from>
        <xdr:to>
          <xdr:col>9</xdr:col>
          <xdr:colOff>50800</xdr:colOff>
          <xdr:row>21</xdr:row>
          <xdr:rowOff>25400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</xdr:colOff>
          <xdr:row>20</xdr:row>
          <xdr:rowOff>165100</xdr:rowOff>
        </xdr:from>
        <xdr:to>
          <xdr:col>9</xdr:col>
          <xdr:colOff>50800</xdr:colOff>
          <xdr:row>22</xdr:row>
          <xdr:rowOff>25400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139700</xdr:rowOff>
        </xdr:from>
        <xdr:to>
          <xdr:col>6</xdr:col>
          <xdr:colOff>25400</xdr:colOff>
          <xdr:row>23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63500</xdr:colOff>
          <xdr:row>66</xdr:row>
          <xdr:rowOff>152400</xdr:rowOff>
        </xdr:from>
        <xdr:to>
          <xdr:col>1</xdr:col>
          <xdr:colOff>50800</xdr:colOff>
          <xdr:row>68</xdr:row>
          <xdr:rowOff>25400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63500</xdr:colOff>
          <xdr:row>67</xdr:row>
          <xdr:rowOff>177800</xdr:rowOff>
        </xdr:from>
        <xdr:to>
          <xdr:col>1</xdr:col>
          <xdr:colOff>50800</xdr:colOff>
          <xdr:row>69</xdr:row>
          <xdr:rowOff>25400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63500</xdr:colOff>
          <xdr:row>68</xdr:row>
          <xdr:rowOff>177800</xdr:rowOff>
        </xdr:from>
        <xdr:to>
          <xdr:col>1</xdr:col>
          <xdr:colOff>50800</xdr:colOff>
          <xdr:row>70</xdr:row>
          <xdr:rowOff>25400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38</xdr:row>
          <xdr:rowOff>165100</xdr:rowOff>
        </xdr:from>
        <xdr:to>
          <xdr:col>9</xdr:col>
          <xdr:colOff>0</xdr:colOff>
          <xdr:row>40</xdr:row>
          <xdr:rowOff>25400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</xdr:colOff>
          <xdr:row>19</xdr:row>
          <xdr:rowOff>177800</xdr:rowOff>
        </xdr:from>
        <xdr:to>
          <xdr:col>9</xdr:col>
          <xdr:colOff>50800</xdr:colOff>
          <xdr:row>21</xdr:row>
          <xdr:rowOff>25400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</xdr:colOff>
          <xdr:row>20</xdr:row>
          <xdr:rowOff>165100</xdr:rowOff>
        </xdr:from>
        <xdr:to>
          <xdr:col>9</xdr:col>
          <xdr:colOff>50800</xdr:colOff>
          <xdr:row>22</xdr:row>
          <xdr:rowOff>25400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38100</xdr:rowOff>
        </xdr:from>
        <xdr:to>
          <xdr:col>9</xdr:col>
          <xdr:colOff>25400</xdr:colOff>
          <xdr:row>39</xdr:row>
          <xdr:rowOff>25400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39</xdr:row>
          <xdr:rowOff>165100</xdr:rowOff>
        </xdr:from>
        <xdr:to>
          <xdr:col>8</xdr:col>
          <xdr:colOff>304800</xdr:colOff>
          <xdr:row>41</xdr:row>
          <xdr:rowOff>25400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63500</xdr:colOff>
          <xdr:row>66</xdr:row>
          <xdr:rowOff>152400</xdr:rowOff>
        </xdr:from>
        <xdr:to>
          <xdr:col>1</xdr:col>
          <xdr:colOff>50800</xdr:colOff>
          <xdr:row>68</xdr:row>
          <xdr:rowOff>25400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63500</xdr:colOff>
          <xdr:row>67</xdr:row>
          <xdr:rowOff>177800</xdr:rowOff>
        </xdr:from>
        <xdr:to>
          <xdr:col>1</xdr:col>
          <xdr:colOff>50800</xdr:colOff>
          <xdr:row>69</xdr:row>
          <xdr:rowOff>25400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63500</xdr:colOff>
          <xdr:row>68</xdr:row>
          <xdr:rowOff>177800</xdr:rowOff>
        </xdr:from>
        <xdr:to>
          <xdr:col>1</xdr:col>
          <xdr:colOff>50800</xdr:colOff>
          <xdr:row>70</xdr:row>
          <xdr:rowOff>25400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92</xdr:row>
          <xdr:rowOff>0</xdr:rowOff>
        </xdr:from>
        <xdr:to>
          <xdr:col>9</xdr:col>
          <xdr:colOff>203200</xdr:colOff>
          <xdr:row>92</xdr:row>
          <xdr:rowOff>215900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93</xdr:row>
          <xdr:rowOff>12700</xdr:rowOff>
        </xdr:from>
        <xdr:to>
          <xdr:col>9</xdr:col>
          <xdr:colOff>203200</xdr:colOff>
          <xdr:row>93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94</xdr:row>
          <xdr:rowOff>12700</xdr:rowOff>
        </xdr:from>
        <xdr:to>
          <xdr:col>9</xdr:col>
          <xdr:colOff>203200</xdr:colOff>
          <xdr:row>94</xdr:row>
          <xdr:rowOff>228600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95</xdr:row>
          <xdr:rowOff>12700</xdr:rowOff>
        </xdr:from>
        <xdr:to>
          <xdr:col>9</xdr:col>
          <xdr:colOff>203200</xdr:colOff>
          <xdr:row>95</xdr:row>
          <xdr:rowOff>228600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96</xdr:row>
          <xdr:rowOff>12700</xdr:rowOff>
        </xdr:from>
        <xdr:to>
          <xdr:col>9</xdr:col>
          <xdr:colOff>203200</xdr:colOff>
          <xdr:row>96</xdr:row>
          <xdr:rowOff>228600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97</xdr:row>
          <xdr:rowOff>12700</xdr:rowOff>
        </xdr:from>
        <xdr:to>
          <xdr:col>9</xdr:col>
          <xdr:colOff>203200</xdr:colOff>
          <xdr:row>97</xdr:row>
          <xdr:rowOff>228600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98</xdr:row>
          <xdr:rowOff>0</xdr:rowOff>
        </xdr:from>
        <xdr:to>
          <xdr:col>9</xdr:col>
          <xdr:colOff>203200</xdr:colOff>
          <xdr:row>98</xdr:row>
          <xdr:rowOff>215900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99</xdr:row>
          <xdr:rowOff>0</xdr:rowOff>
        </xdr:from>
        <xdr:to>
          <xdr:col>9</xdr:col>
          <xdr:colOff>203200</xdr:colOff>
          <xdr:row>99</xdr:row>
          <xdr:rowOff>215900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100</xdr:row>
          <xdr:rowOff>0</xdr:rowOff>
        </xdr:from>
        <xdr:to>
          <xdr:col>9</xdr:col>
          <xdr:colOff>203200</xdr:colOff>
          <xdr:row>100</xdr:row>
          <xdr:rowOff>215900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101</xdr:row>
          <xdr:rowOff>12700</xdr:rowOff>
        </xdr:from>
        <xdr:to>
          <xdr:col>9</xdr:col>
          <xdr:colOff>203200</xdr:colOff>
          <xdr:row>101</xdr:row>
          <xdr:rowOff>228600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102</xdr:row>
          <xdr:rowOff>0</xdr:rowOff>
        </xdr:from>
        <xdr:to>
          <xdr:col>9</xdr:col>
          <xdr:colOff>203200</xdr:colOff>
          <xdr:row>102</xdr:row>
          <xdr:rowOff>215900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103</xdr:row>
          <xdr:rowOff>12700</xdr:rowOff>
        </xdr:from>
        <xdr:to>
          <xdr:col>9</xdr:col>
          <xdr:colOff>203200</xdr:colOff>
          <xdr:row>103</xdr:row>
          <xdr:rowOff>228600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104</xdr:row>
          <xdr:rowOff>0</xdr:rowOff>
        </xdr:from>
        <xdr:to>
          <xdr:col>9</xdr:col>
          <xdr:colOff>203200</xdr:colOff>
          <xdr:row>104</xdr:row>
          <xdr:rowOff>215900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105</xdr:row>
          <xdr:rowOff>0</xdr:rowOff>
        </xdr:from>
        <xdr:to>
          <xdr:col>9</xdr:col>
          <xdr:colOff>203200</xdr:colOff>
          <xdr:row>105</xdr:row>
          <xdr:rowOff>215900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106</xdr:row>
          <xdr:rowOff>0</xdr:rowOff>
        </xdr:from>
        <xdr:to>
          <xdr:col>9</xdr:col>
          <xdr:colOff>203200</xdr:colOff>
          <xdr:row>106</xdr:row>
          <xdr:rowOff>215900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107</xdr:row>
          <xdr:rowOff>25400</xdr:rowOff>
        </xdr:from>
        <xdr:to>
          <xdr:col>9</xdr:col>
          <xdr:colOff>203200</xdr:colOff>
          <xdr:row>108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108</xdr:row>
          <xdr:rowOff>25400</xdr:rowOff>
        </xdr:from>
        <xdr:to>
          <xdr:col>9</xdr:col>
          <xdr:colOff>203200</xdr:colOff>
          <xdr:row>109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109</xdr:row>
          <xdr:rowOff>12700</xdr:rowOff>
        </xdr:from>
        <xdr:to>
          <xdr:col>9</xdr:col>
          <xdr:colOff>203200</xdr:colOff>
          <xdr:row>109</xdr:row>
          <xdr:rowOff>228600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110</xdr:row>
          <xdr:rowOff>0</xdr:rowOff>
        </xdr:from>
        <xdr:to>
          <xdr:col>9</xdr:col>
          <xdr:colOff>203200</xdr:colOff>
          <xdr:row>110</xdr:row>
          <xdr:rowOff>215900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111</xdr:row>
          <xdr:rowOff>12700</xdr:rowOff>
        </xdr:from>
        <xdr:to>
          <xdr:col>9</xdr:col>
          <xdr:colOff>203200</xdr:colOff>
          <xdr:row>111</xdr:row>
          <xdr:rowOff>228600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112</xdr:row>
          <xdr:rowOff>12700</xdr:rowOff>
        </xdr:from>
        <xdr:to>
          <xdr:col>9</xdr:col>
          <xdr:colOff>203200</xdr:colOff>
          <xdr:row>112</xdr:row>
          <xdr:rowOff>228600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113</xdr:row>
          <xdr:rowOff>12700</xdr:rowOff>
        </xdr:from>
        <xdr:to>
          <xdr:col>9</xdr:col>
          <xdr:colOff>203200</xdr:colOff>
          <xdr:row>113</xdr:row>
          <xdr:rowOff>228600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21</xdr:col>
      <xdr:colOff>276225</xdr:colOff>
      <xdr:row>5</xdr:row>
      <xdr:rowOff>123825</xdr:rowOff>
    </xdr:to>
    <xdr:pic>
      <xdr:nvPicPr>
        <xdr:cNvPr id="1099" name="Picture 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6</xdr:row>
          <xdr:rowOff>25400</xdr:rowOff>
        </xdr:from>
        <xdr:to>
          <xdr:col>9</xdr:col>
          <xdr:colOff>203200</xdr:colOff>
          <xdr:row>7</xdr:row>
          <xdr:rowOff>12700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B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7</xdr:row>
          <xdr:rowOff>25400</xdr:rowOff>
        </xdr:from>
        <xdr:to>
          <xdr:col>9</xdr:col>
          <xdr:colOff>203200</xdr:colOff>
          <xdr:row>8</xdr:row>
          <xdr:rowOff>12700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B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8</xdr:row>
          <xdr:rowOff>25400</xdr:rowOff>
        </xdr:from>
        <xdr:to>
          <xdr:col>9</xdr:col>
          <xdr:colOff>203200</xdr:colOff>
          <xdr:row>9</xdr:row>
          <xdr:rowOff>12700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B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9</xdr:row>
          <xdr:rowOff>25400</xdr:rowOff>
        </xdr:from>
        <xdr:to>
          <xdr:col>9</xdr:col>
          <xdr:colOff>203200</xdr:colOff>
          <xdr:row>10</xdr:row>
          <xdr:rowOff>12700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B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10</xdr:row>
          <xdr:rowOff>25400</xdr:rowOff>
        </xdr:from>
        <xdr:to>
          <xdr:col>9</xdr:col>
          <xdr:colOff>203200</xdr:colOff>
          <xdr:row>11</xdr:row>
          <xdr:rowOff>12700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B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11</xdr:row>
          <xdr:rowOff>25400</xdr:rowOff>
        </xdr:from>
        <xdr:to>
          <xdr:col>9</xdr:col>
          <xdr:colOff>203200</xdr:colOff>
          <xdr:row>12</xdr:row>
          <xdr:rowOff>12700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B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12</xdr:row>
          <xdr:rowOff>25400</xdr:rowOff>
        </xdr:from>
        <xdr:to>
          <xdr:col>9</xdr:col>
          <xdr:colOff>203200</xdr:colOff>
          <xdr:row>13</xdr:row>
          <xdr:rowOff>12700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B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13</xdr:row>
          <xdr:rowOff>25400</xdr:rowOff>
        </xdr:from>
        <xdr:to>
          <xdr:col>9</xdr:col>
          <xdr:colOff>203200</xdr:colOff>
          <xdr:row>14</xdr:row>
          <xdr:rowOff>12700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B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14</xdr:row>
          <xdr:rowOff>25400</xdr:rowOff>
        </xdr:from>
        <xdr:to>
          <xdr:col>9</xdr:col>
          <xdr:colOff>203200</xdr:colOff>
          <xdr:row>15</xdr:row>
          <xdr:rowOff>12700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B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15</xdr:row>
          <xdr:rowOff>25400</xdr:rowOff>
        </xdr:from>
        <xdr:to>
          <xdr:col>9</xdr:col>
          <xdr:colOff>203200</xdr:colOff>
          <xdr:row>16</xdr:row>
          <xdr:rowOff>12700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B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16</xdr:row>
          <xdr:rowOff>25400</xdr:rowOff>
        </xdr:from>
        <xdr:to>
          <xdr:col>9</xdr:col>
          <xdr:colOff>203200</xdr:colOff>
          <xdr:row>17</xdr:row>
          <xdr:rowOff>12700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B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17</xdr:row>
          <xdr:rowOff>25400</xdr:rowOff>
        </xdr:from>
        <xdr:to>
          <xdr:col>9</xdr:col>
          <xdr:colOff>203200</xdr:colOff>
          <xdr:row>18</xdr:row>
          <xdr:rowOff>12700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B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18</xdr:row>
          <xdr:rowOff>25400</xdr:rowOff>
        </xdr:from>
        <xdr:to>
          <xdr:col>9</xdr:col>
          <xdr:colOff>203200</xdr:colOff>
          <xdr:row>19</xdr:row>
          <xdr:rowOff>12700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B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19</xdr:row>
          <xdr:rowOff>25400</xdr:rowOff>
        </xdr:from>
        <xdr:to>
          <xdr:col>9</xdr:col>
          <xdr:colOff>203200</xdr:colOff>
          <xdr:row>20</xdr:row>
          <xdr:rowOff>12700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B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20</xdr:row>
          <xdr:rowOff>25400</xdr:rowOff>
        </xdr:from>
        <xdr:to>
          <xdr:col>9</xdr:col>
          <xdr:colOff>203200</xdr:colOff>
          <xdr:row>21</xdr:row>
          <xdr:rowOff>12700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B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21</xdr:row>
          <xdr:rowOff>25400</xdr:rowOff>
        </xdr:from>
        <xdr:to>
          <xdr:col>9</xdr:col>
          <xdr:colOff>203200</xdr:colOff>
          <xdr:row>22</xdr:row>
          <xdr:rowOff>12700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B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22</xdr:row>
          <xdr:rowOff>25400</xdr:rowOff>
        </xdr:from>
        <xdr:to>
          <xdr:col>9</xdr:col>
          <xdr:colOff>203200</xdr:colOff>
          <xdr:row>23</xdr:row>
          <xdr:rowOff>12700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B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23</xdr:row>
          <xdr:rowOff>25400</xdr:rowOff>
        </xdr:from>
        <xdr:to>
          <xdr:col>9</xdr:col>
          <xdr:colOff>203200</xdr:colOff>
          <xdr:row>24</xdr:row>
          <xdr:rowOff>12700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B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24</xdr:row>
          <xdr:rowOff>25400</xdr:rowOff>
        </xdr:from>
        <xdr:to>
          <xdr:col>9</xdr:col>
          <xdr:colOff>203200</xdr:colOff>
          <xdr:row>25</xdr:row>
          <xdr:rowOff>12700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B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25</xdr:row>
          <xdr:rowOff>25400</xdr:rowOff>
        </xdr:from>
        <xdr:to>
          <xdr:col>9</xdr:col>
          <xdr:colOff>203200</xdr:colOff>
          <xdr:row>26</xdr:row>
          <xdr:rowOff>12700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B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26</xdr:row>
          <xdr:rowOff>25400</xdr:rowOff>
        </xdr:from>
        <xdr:to>
          <xdr:col>9</xdr:col>
          <xdr:colOff>203200</xdr:colOff>
          <xdr:row>27</xdr:row>
          <xdr:rowOff>12700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B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27</xdr:row>
          <xdr:rowOff>25400</xdr:rowOff>
        </xdr:from>
        <xdr:to>
          <xdr:col>9</xdr:col>
          <xdr:colOff>203200</xdr:colOff>
          <xdr:row>28</xdr:row>
          <xdr:rowOff>12700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B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28</xdr:row>
          <xdr:rowOff>25400</xdr:rowOff>
        </xdr:from>
        <xdr:to>
          <xdr:col>9</xdr:col>
          <xdr:colOff>203200</xdr:colOff>
          <xdr:row>29</xdr:row>
          <xdr:rowOff>12700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B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29</xdr:row>
          <xdr:rowOff>25400</xdr:rowOff>
        </xdr:from>
        <xdr:to>
          <xdr:col>9</xdr:col>
          <xdr:colOff>203200</xdr:colOff>
          <xdr:row>30</xdr:row>
          <xdr:rowOff>12700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B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30</xdr:row>
          <xdr:rowOff>25400</xdr:rowOff>
        </xdr:from>
        <xdr:to>
          <xdr:col>9</xdr:col>
          <xdr:colOff>203200</xdr:colOff>
          <xdr:row>31</xdr:row>
          <xdr:rowOff>12700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B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31</xdr:row>
          <xdr:rowOff>25400</xdr:rowOff>
        </xdr:from>
        <xdr:to>
          <xdr:col>9</xdr:col>
          <xdr:colOff>203200</xdr:colOff>
          <xdr:row>32</xdr:row>
          <xdr:rowOff>12700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B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32</xdr:row>
          <xdr:rowOff>25400</xdr:rowOff>
        </xdr:from>
        <xdr:to>
          <xdr:col>9</xdr:col>
          <xdr:colOff>203200</xdr:colOff>
          <xdr:row>33</xdr:row>
          <xdr:rowOff>12700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B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33</xdr:row>
          <xdr:rowOff>25400</xdr:rowOff>
        </xdr:from>
        <xdr:to>
          <xdr:col>9</xdr:col>
          <xdr:colOff>203200</xdr:colOff>
          <xdr:row>34</xdr:row>
          <xdr:rowOff>12700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B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34</xdr:row>
          <xdr:rowOff>25400</xdr:rowOff>
        </xdr:from>
        <xdr:to>
          <xdr:col>9</xdr:col>
          <xdr:colOff>203200</xdr:colOff>
          <xdr:row>35</xdr:row>
          <xdr:rowOff>12700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B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35</xdr:row>
          <xdr:rowOff>25400</xdr:rowOff>
        </xdr:from>
        <xdr:to>
          <xdr:col>9</xdr:col>
          <xdr:colOff>203200</xdr:colOff>
          <xdr:row>36</xdr:row>
          <xdr:rowOff>12700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B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36</xdr:row>
          <xdr:rowOff>25400</xdr:rowOff>
        </xdr:from>
        <xdr:to>
          <xdr:col>9</xdr:col>
          <xdr:colOff>203200</xdr:colOff>
          <xdr:row>37</xdr:row>
          <xdr:rowOff>12700</xdr:rowOff>
        </xdr:to>
        <xdr:sp macro="" textlink="">
          <xdr:nvSpPr>
            <xdr:cNvPr id="10271" name="Check Box 31" hidden="1">
              <a:extLst>
                <a:ext uri="{63B3BB69-23CF-44E3-9099-C40C66FF867C}">
                  <a14:compatExt spid="_x0000_s10271"/>
                </a:ext>
                <a:ext uri="{FF2B5EF4-FFF2-40B4-BE49-F238E27FC236}">
                  <a16:creationId xmlns:a16="http://schemas.microsoft.com/office/drawing/2014/main" id="{00000000-0008-0000-0B00-00001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37</xdr:row>
          <xdr:rowOff>25400</xdr:rowOff>
        </xdr:from>
        <xdr:to>
          <xdr:col>9</xdr:col>
          <xdr:colOff>203200</xdr:colOff>
          <xdr:row>38</xdr:row>
          <xdr:rowOff>12700</xdr:rowOff>
        </xdr:to>
        <xdr:sp macro="" textlink="">
          <xdr:nvSpPr>
            <xdr:cNvPr id="10272" name="Check Box 32" hidden="1">
              <a:extLst>
                <a:ext uri="{63B3BB69-23CF-44E3-9099-C40C66FF867C}">
                  <a14:compatExt spid="_x0000_s10272"/>
                </a:ext>
                <a:ext uri="{FF2B5EF4-FFF2-40B4-BE49-F238E27FC236}">
                  <a16:creationId xmlns:a16="http://schemas.microsoft.com/office/drawing/2014/main" id="{00000000-0008-0000-0B00-00002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38</xdr:row>
          <xdr:rowOff>25400</xdr:rowOff>
        </xdr:from>
        <xdr:to>
          <xdr:col>9</xdr:col>
          <xdr:colOff>203200</xdr:colOff>
          <xdr:row>39</xdr:row>
          <xdr:rowOff>12700</xdr:rowOff>
        </xdr:to>
        <xdr:sp macro="" textlink="">
          <xdr:nvSpPr>
            <xdr:cNvPr id="10273" name="Check Box 33" hidden="1">
              <a:extLst>
                <a:ext uri="{63B3BB69-23CF-44E3-9099-C40C66FF867C}">
                  <a14:compatExt spid="_x0000_s10273"/>
                </a:ext>
                <a:ext uri="{FF2B5EF4-FFF2-40B4-BE49-F238E27FC236}">
                  <a16:creationId xmlns:a16="http://schemas.microsoft.com/office/drawing/2014/main" id="{00000000-0008-0000-0B00-00002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39</xdr:row>
          <xdr:rowOff>25400</xdr:rowOff>
        </xdr:from>
        <xdr:to>
          <xdr:col>9</xdr:col>
          <xdr:colOff>203200</xdr:colOff>
          <xdr:row>40</xdr:row>
          <xdr:rowOff>12700</xdr:rowOff>
        </xdr:to>
        <xdr:sp macro="" textlink="">
          <xdr:nvSpPr>
            <xdr:cNvPr id="10274" name="Check Box 34" hidden="1">
              <a:extLst>
                <a:ext uri="{63B3BB69-23CF-44E3-9099-C40C66FF867C}">
                  <a14:compatExt spid="_x0000_s10274"/>
                </a:ext>
                <a:ext uri="{FF2B5EF4-FFF2-40B4-BE49-F238E27FC236}">
                  <a16:creationId xmlns:a16="http://schemas.microsoft.com/office/drawing/2014/main" id="{00000000-0008-0000-0B00-00002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0275" name="Check Box 35" hidden="1">
              <a:extLst>
                <a:ext uri="{63B3BB69-23CF-44E3-9099-C40C66FF867C}">
                  <a14:compatExt spid="_x0000_s10275"/>
                </a:ext>
                <a:ext uri="{FF2B5EF4-FFF2-40B4-BE49-F238E27FC236}">
                  <a16:creationId xmlns:a16="http://schemas.microsoft.com/office/drawing/2014/main" id="{00000000-0008-0000-0B00-00002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0276" name="Check Box 36" hidden="1">
              <a:extLst>
                <a:ext uri="{63B3BB69-23CF-44E3-9099-C40C66FF867C}">
                  <a14:compatExt spid="_x0000_s10276"/>
                </a:ext>
                <a:ext uri="{FF2B5EF4-FFF2-40B4-BE49-F238E27FC236}">
                  <a16:creationId xmlns:a16="http://schemas.microsoft.com/office/drawing/2014/main" id="{00000000-0008-0000-0B00-00002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0277" name="Check Box 37" hidden="1">
              <a:extLst>
                <a:ext uri="{63B3BB69-23CF-44E3-9099-C40C66FF867C}">
                  <a14:compatExt spid="_x0000_s10277"/>
                </a:ext>
                <a:ext uri="{FF2B5EF4-FFF2-40B4-BE49-F238E27FC236}">
                  <a16:creationId xmlns:a16="http://schemas.microsoft.com/office/drawing/2014/main" id="{00000000-0008-0000-0B00-00002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0278" name="Check Box 38" hidden="1">
              <a:extLst>
                <a:ext uri="{63B3BB69-23CF-44E3-9099-C40C66FF867C}">
                  <a14:compatExt spid="_x0000_s10278"/>
                </a:ext>
                <a:ext uri="{FF2B5EF4-FFF2-40B4-BE49-F238E27FC236}">
                  <a16:creationId xmlns:a16="http://schemas.microsoft.com/office/drawing/2014/main" id="{00000000-0008-0000-0B00-00002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0279" name="Check Box 39" hidden="1">
              <a:extLst>
                <a:ext uri="{63B3BB69-23CF-44E3-9099-C40C66FF867C}">
                  <a14:compatExt spid="_x0000_s10279"/>
                </a:ext>
                <a:ext uri="{FF2B5EF4-FFF2-40B4-BE49-F238E27FC236}">
                  <a16:creationId xmlns:a16="http://schemas.microsoft.com/office/drawing/2014/main" id="{00000000-0008-0000-0B00-00002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0280" name="Check Box 40" hidden="1">
              <a:extLst>
                <a:ext uri="{63B3BB69-23CF-44E3-9099-C40C66FF867C}">
                  <a14:compatExt spid="_x0000_s10280"/>
                </a:ext>
                <a:ext uri="{FF2B5EF4-FFF2-40B4-BE49-F238E27FC236}">
                  <a16:creationId xmlns:a16="http://schemas.microsoft.com/office/drawing/2014/main" id="{00000000-0008-0000-0B00-00002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0281" name="Check Box 41" hidden="1">
              <a:extLst>
                <a:ext uri="{63B3BB69-23CF-44E3-9099-C40C66FF867C}">
                  <a14:compatExt spid="_x0000_s10281"/>
                </a:ext>
                <a:ext uri="{FF2B5EF4-FFF2-40B4-BE49-F238E27FC236}">
                  <a16:creationId xmlns:a16="http://schemas.microsoft.com/office/drawing/2014/main" id="{00000000-0008-0000-0B00-00002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0282" name="Check Box 42" hidden="1">
              <a:extLst>
                <a:ext uri="{63B3BB69-23CF-44E3-9099-C40C66FF867C}">
                  <a14:compatExt spid="_x0000_s10282"/>
                </a:ext>
                <a:ext uri="{FF2B5EF4-FFF2-40B4-BE49-F238E27FC236}">
                  <a16:creationId xmlns:a16="http://schemas.microsoft.com/office/drawing/2014/main" id="{00000000-0008-0000-0B00-00002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0283" name="Check Box 43" hidden="1">
              <a:extLst>
                <a:ext uri="{63B3BB69-23CF-44E3-9099-C40C66FF867C}">
                  <a14:compatExt spid="_x0000_s10283"/>
                </a:ext>
                <a:ext uri="{FF2B5EF4-FFF2-40B4-BE49-F238E27FC236}">
                  <a16:creationId xmlns:a16="http://schemas.microsoft.com/office/drawing/2014/main" id="{00000000-0008-0000-0B00-00002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0284" name="Check Box 44" hidden="1">
              <a:extLst>
                <a:ext uri="{63B3BB69-23CF-44E3-9099-C40C66FF867C}">
                  <a14:compatExt spid="_x0000_s10284"/>
                </a:ext>
                <a:ext uri="{FF2B5EF4-FFF2-40B4-BE49-F238E27FC236}">
                  <a16:creationId xmlns:a16="http://schemas.microsoft.com/office/drawing/2014/main" id="{00000000-0008-0000-0B00-00002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0285" name="Check Box 45" hidden="1">
              <a:extLst>
                <a:ext uri="{63B3BB69-23CF-44E3-9099-C40C66FF867C}">
                  <a14:compatExt spid="_x0000_s10285"/>
                </a:ext>
                <a:ext uri="{FF2B5EF4-FFF2-40B4-BE49-F238E27FC236}">
                  <a16:creationId xmlns:a16="http://schemas.microsoft.com/office/drawing/2014/main" id="{00000000-0008-0000-0B00-00002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0286" name="Check Box 46" hidden="1">
              <a:extLst>
                <a:ext uri="{63B3BB69-23CF-44E3-9099-C40C66FF867C}">
                  <a14:compatExt spid="_x0000_s10286"/>
                </a:ext>
                <a:ext uri="{FF2B5EF4-FFF2-40B4-BE49-F238E27FC236}">
                  <a16:creationId xmlns:a16="http://schemas.microsoft.com/office/drawing/2014/main" id="{00000000-0008-0000-0B00-00002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0287" name="Check Box 47" hidden="1">
              <a:extLst>
                <a:ext uri="{63B3BB69-23CF-44E3-9099-C40C66FF867C}">
                  <a14:compatExt spid="_x0000_s10287"/>
                </a:ext>
                <a:ext uri="{FF2B5EF4-FFF2-40B4-BE49-F238E27FC236}">
                  <a16:creationId xmlns:a16="http://schemas.microsoft.com/office/drawing/2014/main" id="{00000000-0008-0000-0B00-00002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0288" name="Check Box 48" hidden="1">
              <a:extLst>
                <a:ext uri="{63B3BB69-23CF-44E3-9099-C40C66FF867C}">
                  <a14:compatExt spid="_x0000_s10288"/>
                </a:ext>
                <a:ext uri="{FF2B5EF4-FFF2-40B4-BE49-F238E27FC236}">
                  <a16:creationId xmlns:a16="http://schemas.microsoft.com/office/drawing/2014/main" id="{00000000-0008-0000-0B00-00003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0289" name="Check Box 49" hidden="1">
              <a:extLst>
                <a:ext uri="{63B3BB69-23CF-44E3-9099-C40C66FF867C}">
                  <a14:compatExt spid="_x0000_s10289"/>
                </a:ext>
                <a:ext uri="{FF2B5EF4-FFF2-40B4-BE49-F238E27FC236}">
                  <a16:creationId xmlns:a16="http://schemas.microsoft.com/office/drawing/2014/main" id="{00000000-0008-0000-0B00-00003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0290" name="Check Box 50" hidden="1">
              <a:extLst>
                <a:ext uri="{63B3BB69-23CF-44E3-9099-C40C66FF867C}">
                  <a14:compatExt spid="_x0000_s10290"/>
                </a:ext>
                <a:ext uri="{FF2B5EF4-FFF2-40B4-BE49-F238E27FC236}">
                  <a16:creationId xmlns:a16="http://schemas.microsoft.com/office/drawing/2014/main" id="{00000000-0008-0000-0B00-00003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0291" name="Check Box 51" hidden="1">
              <a:extLst>
                <a:ext uri="{63B3BB69-23CF-44E3-9099-C40C66FF867C}">
                  <a14:compatExt spid="_x0000_s10291"/>
                </a:ext>
                <a:ext uri="{FF2B5EF4-FFF2-40B4-BE49-F238E27FC236}">
                  <a16:creationId xmlns:a16="http://schemas.microsoft.com/office/drawing/2014/main" id="{00000000-0008-0000-0B00-00003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0292" name="Check Box 52" hidden="1">
              <a:extLst>
                <a:ext uri="{63B3BB69-23CF-44E3-9099-C40C66FF867C}">
                  <a14:compatExt spid="_x0000_s10292"/>
                </a:ext>
                <a:ext uri="{FF2B5EF4-FFF2-40B4-BE49-F238E27FC236}">
                  <a16:creationId xmlns:a16="http://schemas.microsoft.com/office/drawing/2014/main" id="{00000000-0008-0000-0B00-00003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0293" name="Check Box 53" hidden="1">
              <a:extLst>
                <a:ext uri="{63B3BB69-23CF-44E3-9099-C40C66FF867C}">
                  <a14:compatExt spid="_x0000_s10293"/>
                </a:ext>
                <a:ext uri="{FF2B5EF4-FFF2-40B4-BE49-F238E27FC236}">
                  <a16:creationId xmlns:a16="http://schemas.microsoft.com/office/drawing/2014/main" id="{00000000-0008-0000-0B00-00003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0294" name="Check Box 54" hidden="1">
              <a:extLst>
                <a:ext uri="{63B3BB69-23CF-44E3-9099-C40C66FF867C}">
                  <a14:compatExt spid="_x0000_s10294"/>
                </a:ext>
                <a:ext uri="{FF2B5EF4-FFF2-40B4-BE49-F238E27FC236}">
                  <a16:creationId xmlns:a16="http://schemas.microsoft.com/office/drawing/2014/main" id="{00000000-0008-0000-0B00-00003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0295" name="Check Box 55" hidden="1">
              <a:extLst>
                <a:ext uri="{63B3BB69-23CF-44E3-9099-C40C66FF867C}">
                  <a14:compatExt spid="_x0000_s10295"/>
                </a:ext>
                <a:ext uri="{FF2B5EF4-FFF2-40B4-BE49-F238E27FC236}">
                  <a16:creationId xmlns:a16="http://schemas.microsoft.com/office/drawing/2014/main" id="{00000000-0008-0000-0B00-00003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0296" name="Check Box 56" hidden="1">
              <a:extLst>
                <a:ext uri="{63B3BB69-23CF-44E3-9099-C40C66FF867C}">
                  <a14:compatExt spid="_x0000_s10296"/>
                </a:ext>
                <a:ext uri="{FF2B5EF4-FFF2-40B4-BE49-F238E27FC236}">
                  <a16:creationId xmlns:a16="http://schemas.microsoft.com/office/drawing/2014/main" id="{00000000-0008-0000-0B00-00003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0297" name="Check Box 57" hidden="1">
              <a:extLst>
                <a:ext uri="{63B3BB69-23CF-44E3-9099-C40C66FF867C}">
                  <a14:compatExt spid="_x0000_s10297"/>
                </a:ext>
                <a:ext uri="{FF2B5EF4-FFF2-40B4-BE49-F238E27FC236}">
                  <a16:creationId xmlns:a16="http://schemas.microsoft.com/office/drawing/2014/main" id="{00000000-0008-0000-0B00-00003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0298" name="Check Box 58" hidden="1">
              <a:extLst>
                <a:ext uri="{63B3BB69-23CF-44E3-9099-C40C66FF867C}">
                  <a14:compatExt spid="_x0000_s10298"/>
                </a:ext>
                <a:ext uri="{FF2B5EF4-FFF2-40B4-BE49-F238E27FC236}">
                  <a16:creationId xmlns:a16="http://schemas.microsoft.com/office/drawing/2014/main" id="{00000000-0008-0000-0B00-00003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0299" name="Check Box 59" hidden="1">
              <a:extLst>
                <a:ext uri="{63B3BB69-23CF-44E3-9099-C40C66FF867C}">
                  <a14:compatExt spid="_x0000_s10299"/>
                </a:ext>
                <a:ext uri="{FF2B5EF4-FFF2-40B4-BE49-F238E27FC236}">
                  <a16:creationId xmlns:a16="http://schemas.microsoft.com/office/drawing/2014/main" id="{00000000-0008-0000-0B00-00003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0300" name="Check Box 60" hidden="1">
              <a:extLst>
                <a:ext uri="{63B3BB69-23CF-44E3-9099-C40C66FF867C}">
                  <a14:compatExt spid="_x0000_s10300"/>
                </a:ext>
                <a:ext uri="{FF2B5EF4-FFF2-40B4-BE49-F238E27FC236}">
                  <a16:creationId xmlns:a16="http://schemas.microsoft.com/office/drawing/2014/main" id="{00000000-0008-0000-0B00-00003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41</xdr:row>
          <xdr:rowOff>25400</xdr:rowOff>
        </xdr:from>
        <xdr:to>
          <xdr:col>9</xdr:col>
          <xdr:colOff>203200</xdr:colOff>
          <xdr:row>42</xdr:row>
          <xdr:rowOff>12700</xdr:rowOff>
        </xdr:to>
        <xdr:sp macro="" textlink="">
          <xdr:nvSpPr>
            <xdr:cNvPr id="10301" name="Check Box 61" hidden="1">
              <a:extLst>
                <a:ext uri="{63B3BB69-23CF-44E3-9099-C40C66FF867C}">
                  <a14:compatExt spid="_x0000_s10301"/>
                </a:ext>
                <a:ext uri="{FF2B5EF4-FFF2-40B4-BE49-F238E27FC236}">
                  <a16:creationId xmlns:a16="http://schemas.microsoft.com/office/drawing/2014/main" id="{00000000-0008-0000-0B00-00003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42</xdr:row>
          <xdr:rowOff>25400</xdr:rowOff>
        </xdr:from>
        <xdr:to>
          <xdr:col>9</xdr:col>
          <xdr:colOff>203200</xdr:colOff>
          <xdr:row>43</xdr:row>
          <xdr:rowOff>12700</xdr:rowOff>
        </xdr:to>
        <xdr:sp macro="" textlink="">
          <xdr:nvSpPr>
            <xdr:cNvPr id="10302" name="Check Box 62" hidden="1">
              <a:extLst>
                <a:ext uri="{63B3BB69-23CF-44E3-9099-C40C66FF867C}">
                  <a14:compatExt spid="_x0000_s10302"/>
                </a:ext>
                <a:ext uri="{FF2B5EF4-FFF2-40B4-BE49-F238E27FC236}">
                  <a16:creationId xmlns:a16="http://schemas.microsoft.com/office/drawing/2014/main" id="{00000000-0008-0000-0B00-00003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43</xdr:row>
          <xdr:rowOff>25400</xdr:rowOff>
        </xdr:from>
        <xdr:to>
          <xdr:col>9</xdr:col>
          <xdr:colOff>203200</xdr:colOff>
          <xdr:row>44</xdr:row>
          <xdr:rowOff>12700</xdr:rowOff>
        </xdr:to>
        <xdr:sp macro="" textlink="">
          <xdr:nvSpPr>
            <xdr:cNvPr id="10303" name="Check Box 63" hidden="1">
              <a:extLst>
                <a:ext uri="{63B3BB69-23CF-44E3-9099-C40C66FF867C}">
                  <a14:compatExt spid="_x0000_s10303"/>
                </a:ext>
                <a:ext uri="{FF2B5EF4-FFF2-40B4-BE49-F238E27FC236}">
                  <a16:creationId xmlns:a16="http://schemas.microsoft.com/office/drawing/2014/main" id="{00000000-0008-0000-0B00-00003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45</xdr:row>
          <xdr:rowOff>25400</xdr:rowOff>
        </xdr:from>
        <xdr:to>
          <xdr:col>9</xdr:col>
          <xdr:colOff>203200</xdr:colOff>
          <xdr:row>46</xdr:row>
          <xdr:rowOff>0</xdr:rowOff>
        </xdr:to>
        <xdr:sp macro="" textlink="">
          <xdr:nvSpPr>
            <xdr:cNvPr id="10304" name="Check Box 64" hidden="1">
              <a:extLst>
                <a:ext uri="{63B3BB69-23CF-44E3-9099-C40C66FF867C}">
                  <a14:compatExt spid="_x0000_s10304"/>
                </a:ext>
                <a:ext uri="{FF2B5EF4-FFF2-40B4-BE49-F238E27FC236}">
                  <a16:creationId xmlns:a16="http://schemas.microsoft.com/office/drawing/2014/main" id="{00000000-0008-0000-0B00-00004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46</xdr:row>
          <xdr:rowOff>25400</xdr:rowOff>
        </xdr:from>
        <xdr:to>
          <xdr:col>9</xdr:col>
          <xdr:colOff>203200</xdr:colOff>
          <xdr:row>47</xdr:row>
          <xdr:rowOff>0</xdr:rowOff>
        </xdr:to>
        <xdr:sp macro="" textlink="">
          <xdr:nvSpPr>
            <xdr:cNvPr id="10305" name="Check Box 65" hidden="1">
              <a:extLst>
                <a:ext uri="{63B3BB69-23CF-44E3-9099-C40C66FF867C}">
                  <a14:compatExt spid="_x0000_s10305"/>
                </a:ext>
                <a:ext uri="{FF2B5EF4-FFF2-40B4-BE49-F238E27FC236}">
                  <a16:creationId xmlns:a16="http://schemas.microsoft.com/office/drawing/2014/main" id="{00000000-0008-0000-0B00-00004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47</xdr:row>
          <xdr:rowOff>25400</xdr:rowOff>
        </xdr:from>
        <xdr:to>
          <xdr:col>9</xdr:col>
          <xdr:colOff>203200</xdr:colOff>
          <xdr:row>48</xdr:row>
          <xdr:rowOff>0</xdr:rowOff>
        </xdr:to>
        <xdr:sp macro="" textlink="">
          <xdr:nvSpPr>
            <xdr:cNvPr id="10306" name="Check Box 66" hidden="1">
              <a:extLst>
                <a:ext uri="{63B3BB69-23CF-44E3-9099-C40C66FF867C}">
                  <a14:compatExt spid="_x0000_s10306"/>
                </a:ext>
                <a:ext uri="{FF2B5EF4-FFF2-40B4-BE49-F238E27FC236}">
                  <a16:creationId xmlns:a16="http://schemas.microsoft.com/office/drawing/2014/main" id="{00000000-0008-0000-0B00-00004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48</xdr:row>
          <xdr:rowOff>25400</xdr:rowOff>
        </xdr:from>
        <xdr:to>
          <xdr:col>9</xdr:col>
          <xdr:colOff>203200</xdr:colOff>
          <xdr:row>49</xdr:row>
          <xdr:rowOff>0</xdr:rowOff>
        </xdr:to>
        <xdr:sp macro="" textlink="">
          <xdr:nvSpPr>
            <xdr:cNvPr id="10307" name="Check Box 67" hidden="1">
              <a:extLst>
                <a:ext uri="{63B3BB69-23CF-44E3-9099-C40C66FF867C}">
                  <a14:compatExt spid="_x0000_s10307"/>
                </a:ext>
                <a:ext uri="{FF2B5EF4-FFF2-40B4-BE49-F238E27FC236}">
                  <a16:creationId xmlns:a16="http://schemas.microsoft.com/office/drawing/2014/main" id="{00000000-0008-0000-0B00-00004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49</xdr:row>
          <xdr:rowOff>25400</xdr:rowOff>
        </xdr:from>
        <xdr:to>
          <xdr:col>9</xdr:col>
          <xdr:colOff>203200</xdr:colOff>
          <xdr:row>50</xdr:row>
          <xdr:rowOff>0</xdr:rowOff>
        </xdr:to>
        <xdr:sp macro="" textlink="">
          <xdr:nvSpPr>
            <xdr:cNvPr id="10308" name="Check Box 68" hidden="1">
              <a:extLst>
                <a:ext uri="{63B3BB69-23CF-44E3-9099-C40C66FF867C}">
                  <a14:compatExt spid="_x0000_s10308"/>
                </a:ext>
                <a:ext uri="{FF2B5EF4-FFF2-40B4-BE49-F238E27FC236}">
                  <a16:creationId xmlns:a16="http://schemas.microsoft.com/office/drawing/2014/main" id="{00000000-0008-0000-0B00-00004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50</xdr:row>
          <xdr:rowOff>12700</xdr:rowOff>
        </xdr:from>
        <xdr:to>
          <xdr:col>9</xdr:col>
          <xdr:colOff>203200</xdr:colOff>
          <xdr:row>50</xdr:row>
          <xdr:rowOff>228600</xdr:rowOff>
        </xdr:to>
        <xdr:sp macro="" textlink="">
          <xdr:nvSpPr>
            <xdr:cNvPr id="10309" name="Check Box 69" hidden="1">
              <a:extLst>
                <a:ext uri="{63B3BB69-23CF-44E3-9099-C40C66FF867C}">
                  <a14:compatExt spid="_x0000_s10309"/>
                </a:ext>
                <a:ext uri="{FF2B5EF4-FFF2-40B4-BE49-F238E27FC236}">
                  <a16:creationId xmlns:a16="http://schemas.microsoft.com/office/drawing/2014/main" id="{00000000-0008-0000-0B00-00004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44</xdr:row>
          <xdr:rowOff>25400</xdr:rowOff>
        </xdr:from>
        <xdr:to>
          <xdr:col>9</xdr:col>
          <xdr:colOff>203200</xdr:colOff>
          <xdr:row>45</xdr:row>
          <xdr:rowOff>12700</xdr:rowOff>
        </xdr:to>
        <xdr:sp macro="" textlink="">
          <xdr:nvSpPr>
            <xdr:cNvPr id="10310" name="Check Box 70" hidden="1">
              <a:extLst>
                <a:ext uri="{63B3BB69-23CF-44E3-9099-C40C66FF867C}">
                  <a14:compatExt spid="_x0000_s10310"/>
                </a:ext>
                <a:ext uri="{FF2B5EF4-FFF2-40B4-BE49-F238E27FC236}">
                  <a16:creationId xmlns:a16="http://schemas.microsoft.com/office/drawing/2014/main" id="{00000000-0008-0000-0B00-00004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51</xdr:row>
          <xdr:rowOff>25400</xdr:rowOff>
        </xdr:from>
        <xdr:to>
          <xdr:col>9</xdr:col>
          <xdr:colOff>203200</xdr:colOff>
          <xdr:row>52</xdr:row>
          <xdr:rowOff>0</xdr:rowOff>
        </xdr:to>
        <xdr:sp macro="" textlink="">
          <xdr:nvSpPr>
            <xdr:cNvPr id="10311" name="Check Box 71" hidden="1">
              <a:extLst>
                <a:ext uri="{63B3BB69-23CF-44E3-9099-C40C66FF867C}">
                  <a14:compatExt spid="_x0000_s10311"/>
                </a:ext>
                <a:ext uri="{FF2B5EF4-FFF2-40B4-BE49-F238E27FC236}">
                  <a16:creationId xmlns:a16="http://schemas.microsoft.com/office/drawing/2014/main" id="{00000000-0008-0000-0B00-00004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52</xdr:row>
          <xdr:rowOff>25400</xdr:rowOff>
        </xdr:from>
        <xdr:to>
          <xdr:col>9</xdr:col>
          <xdr:colOff>203200</xdr:colOff>
          <xdr:row>53</xdr:row>
          <xdr:rowOff>0</xdr:rowOff>
        </xdr:to>
        <xdr:sp macro="" textlink="">
          <xdr:nvSpPr>
            <xdr:cNvPr id="10312" name="Check Box 72" hidden="1">
              <a:extLst>
                <a:ext uri="{63B3BB69-23CF-44E3-9099-C40C66FF867C}">
                  <a14:compatExt spid="_x0000_s10312"/>
                </a:ext>
                <a:ext uri="{FF2B5EF4-FFF2-40B4-BE49-F238E27FC236}">
                  <a16:creationId xmlns:a16="http://schemas.microsoft.com/office/drawing/2014/main" id="{00000000-0008-0000-0B00-00004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6</xdr:row>
          <xdr:rowOff>25400</xdr:rowOff>
        </xdr:from>
        <xdr:to>
          <xdr:col>9</xdr:col>
          <xdr:colOff>203200</xdr:colOff>
          <xdr:row>7</xdr:row>
          <xdr:rowOff>12700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C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7</xdr:row>
          <xdr:rowOff>25400</xdr:rowOff>
        </xdr:from>
        <xdr:to>
          <xdr:col>9</xdr:col>
          <xdr:colOff>203200</xdr:colOff>
          <xdr:row>8</xdr:row>
          <xdr:rowOff>12700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C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8</xdr:row>
          <xdr:rowOff>25400</xdr:rowOff>
        </xdr:from>
        <xdr:to>
          <xdr:col>9</xdr:col>
          <xdr:colOff>203200</xdr:colOff>
          <xdr:row>9</xdr:row>
          <xdr:rowOff>12700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C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9</xdr:row>
          <xdr:rowOff>25400</xdr:rowOff>
        </xdr:from>
        <xdr:to>
          <xdr:col>9</xdr:col>
          <xdr:colOff>203200</xdr:colOff>
          <xdr:row>10</xdr:row>
          <xdr:rowOff>12700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C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10</xdr:row>
          <xdr:rowOff>25400</xdr:rowOff>
        </xdr:from>
        <xdr:to>
          <xdr:col>9</xdr:col>
          <xdr:colOff>203200</xdr:colOff>
          <xdr:row>11</xdr:row>
          <xdr:rowOff>12700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C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11</xdr:row>
          <xdr:rowOff>25400</xdr:rowOff>
        </xdr:from>
        <xdr:to>
          <xdr:col>9</xdr:col>
          <xdr:colOff>203200</xdr:colOff>
          <xdr:row>12</xdr:row>
          <xdr:rowOff>12700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C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12</xdr:row>
          <xdr:rowOff>25400</xdr:rowOff>
        </xdr:from>
        <xdr:to>
          <xdr:col>9</xdr:col>
          <xdr:colOff>203200</xdr:colOff>
          <xdr:row>13</xdr:row>
          <xdr:rowOff>12700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C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13</xdr:row>
          <xdr:rowOff>25400</xdr:rowOff>
        </xdr:from>
        <xdr:to>
          <xdr:col>9</xdr:col>
          <xdr:colOff>203200</xdr:colOff>
          <xdr:row>14</xdr:row>
          <xdr:rowOff>12700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C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14</xdr:row>
          <xdr:rowOff>25400</xdr:rowOff>
        </xdr:from>
        <xdr:to>
          <xdr:col>9</xdr:col>
          <xdr:colOff>203200</xdr:colOff>
          <xdr:row>15</xdr:row>
          <xdr:rowOff>12700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C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15</xdr:row>
          <xdr:rowOff>25400</xdr:rowOff>
        </xdr:from>
        <xdr:to>
          <xdr:col>9</xdr:col>
          <xdr:colOff>203200</xdr:colOff>
          <xdr:row>16</xdr:row>
          <xdr:rowOff>12700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C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16</xdr:row>
          <xdr:rowOff>25400</xdr:rowOff>
        </xdr:from>
        <xdr:to>
          <xdr:col>9</xdr:col>
          <xdr:colOff>203200</xdr:colOff>
          <xdr:row>17</xdr:row>
          <xdr:rowOff>12700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C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17</xdr:row>
          <xdr:rowOff>25400</xdr:rowOff>
        </xdr:from>
        <xdr:to>
          <xdr:col>9</xdr:col>
          <xdr:colOff>203200</xdr:colOff>
          <xdr:row>18</xdr:row>
          <xdr:rowOff>12700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C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18</xdr:row>
          <xdr:rowOff>25400</xdr:rowOff>
        </xdr:from>
        <xdr:to>
          <xdr:col>9</xdr:col>
          <xdr:colOff>203200</xdr:colOff>
          <xdr:row>19</xdr:row>
          <xdr:rowOff>12700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C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19</xdr:row>
          <xdr:rowOff>25400</xdr:rowOff>
        </xdr:from>
        <xdr:to>
          <xdr:col>9</xdr:col>
          <xdr:colOff>203200</xdr:colOff>
          <xdr:row>20</xdr:row>
          <xdr:rowOff>12700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C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20</xdr:row>
          <xdr:rowOff>25400</xdr:rowOff>
        </xdr:from>
        <xdr:to>
          <xdr:col>9</xdr:col>
          <xdr:colOff>203200</xdr:colOff>
          <xdr:row>21</xdr:row>
          <xdr:rowOff>12700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C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21</xdr:row>
          <xdr:rowOff>25400</xdr:rowOff>
        </xdr:from>
        <xdr:to>
          <xdr:col>9</xdr:col>
          <xdr:colOff>203200</xdr:colOff>
          <xdr:row>22</xdr:row>
          <xdr:rowOff>12700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C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22</xdr:row>
          <xdr:rowOff>25400</xdr:rowOff>
        </xdr:from>
        <xdr:to>
          <xdr:col>9</xdr:col>
          <xdr:colOff>203200</xdr:colOff>
          <xdr:row>23</xdr:row>
          <xdr:rowOff>12700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C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23</xdr:row>
          <xdr:rowOff>25400</xdr:rowOff>
        </xdr:from>
        <xdr:to>
          <xdr:col>9</xdr:col>
          <xdr:colOff>203200</xdr:colOff>
          <xdr:row>24</xdr:row>
          <xdr:rowOff>12700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C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24</xdr:row>
          <xdr:rowOff>25400</xdr:rowOff>
        </xdr:from>
        <xdr:to>
          <xdr:col>9</xdr:col>
          <xdr:colOff>203200</xdr:colOff>
          <xdr:row>25</xdr:row>
          <xdr:rowOff>12700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C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25</xdr:row>
          <xdr:rowOff>25400</xdr:rowOff>
        </xdr:from>
        <xdr:to>
          <xdr:col>9</xdr:col>
          <xdr:colOff>203200</xdr:colOff>
          <xdr:row>26</xdr:row>
          <xdr:rowOff>12700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C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26</xdr:row>
          <xdr:rowOff>25400</xdr:rowOff>
        </xdr:from>
        <xdr:to>
          <xdr:col>9</xdr:col>
          <xdr:colOff>203200</xdr:colOff>
          <xdr:row>27</xdr:row>
          <xdr:rowOff>12700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C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27</xdr:row>
          <xdr:rowOff>25400</xdr:rowOff>
        </xdr:from>
        <xdr:to>
          <xdr:col>9</xdr:col>
          <xdr:colOff>203200</xdr:colOff>
          <xdr:row>28</xdr:row>
          <xdr:rowOff>12700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C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28</xdr:row>
          <xdr:rowOff>25400</xdr:rowOff>
        </xdr:from>
        <xdr:to>
          <xdr:col>9</xdr:col>
          <xdr:colOff>203200</xdr:colOff>
          <xdr:row>29</xdr:row>
          <xdr:rowOff>12700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C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29</xdr:row>
          <xdr:rowOff>25400</xdr:rowOff>
        </xdr:from>
        <xdr:to>
          <xdr:col>9</xdr:col>
          <xdr:colOff>203200</xdr:colOff>
          <xdr:row>30</xdr:row>
          <xdr:rowOff>12700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C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30</xdr:row>
          <xdr:rowOff>25400</xdr:rowOff>
        </xdr:from>
        <xdr:to>
          <xdr:col>9</xdr:col>
          <xdr:colOff>203200</xdr:colOff>
          <xdr:row>31</xdr:row>
          <xdr:rowOff>12700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C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31</xdr:row>
          <xdr:rowOff>25400</xdr:rowOff>
        </xdr:from>
        <xdr:to>
          <xdr:col>9</xdr:col>
          <xdr:colOff>203200</xdr:colOff>
          <xdr:row>32</xdr:row>
          <xdr:rowOff>12700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C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32</xdr:row>
          <xdr:rowOff>25400</xdr:rowOff>
        </xdr:from>
        <xdr:to>
          <xdr:col>9</xdr:col>
          <xdr:colOff>203200</xdr:colOff>
          <xdr:row>33</xdr:row>
          <xdr:rowOff>12700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C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33</xdr:row>
          <xdr:rowOff>25400</xdr:rowOff>
        </xdr:from>
        <xdr:to>
          <xdr:col>9</xdr:col>
          <xdr:colOff>203200</xdr:colOff>
          <xdr:row>34</xdr:row>
          <xdr:rowOff>12700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:a16="http://schemas.microsoft.com/office/drawing/2014/main" id="{00000000-0008-0000-0C00-00001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34</xdr:row>
          <xdr:rowOff>25400</xdr:rowOff>
        </xdr:from>
        <xdr:to>
          <xdr:col>9</xdr:col>
          <xdr:colOff>203200</xdr:colOff>
          <xdr:row>35</xdr:row>
          <xdr:rowOff>12700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  <a:ext uri="{FF2B5EF4-FFF2-40B4-BE49-F238E27FC236}">
                  <a16:creationId xmlns:a16="http://schemas.microsoft.com/office/drawing/2014/main" id="{00000000-0008-0000-0C00-00001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35</xdr:row>
          <xdr:rowOff>25400</xdr:rowOff>
        </xdr:from>
        <xdr:to>
          <xdr:col>9</xdr:col>
          <xdr:colOff>203200</xdr:colOff>
          <xdr:row>36</xdr:row>
          <xdr:rowOff>12700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00000000-0008-0000-0C00-00001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36</xdr:row>
          <xdr:rowOff>25400</xdr:rowOff>
        </xdr:from>
        <xdr:to>
          <xdr:col>9</xdr:col>
          <xdr:colOff>203200</xdr:colOff>
          <xdr:row>37</xdr:row>
          <xdr:rowOff>12700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  <a:ext uri="{FF2B5EF4-FFF2-40B4-BE49-F238E27FC236}">
                  <a16:creationId xmlns:a16="http://schemas.microsoft.com/office/drawing/2014/main" id="{00000000-0008-0000-0C00-00001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37</xdr:row>
          <xdr:rowOff>25400</xdr:rowOff>
        </xdr:from>
        <xdr:to>
          <xdr:col>9</xdr:col>
          <xdr:colOff>203200</xdr:colOff>
          <xdr:row>38</xdr:row>
          <xdr:rowOff>12700</xdr:rowOff>
        </xdr:to>
        <xdr:sp macro="" textlink="">
          <xdr:nvSpPr>
            <xdr:cNvPr id="11296" name="Check Box 32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C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38</xdr:row>
          <xdr:rowOff>25400</xdr:rowOff>
        </xdr:from>
        <xdr:to>
          <xdr:col>9</xdr:col>
          <xdr:colOff>203200</xdr:colOff>
          <xdr:row>39</xdr:row>
          <xdr:rowOff>12700</xdr:rowOff>
        </xdr:to>
        <xdr:sp macro="" textlink="">
          <xdr:nvSpPr>
            <xdr:cNvPr id="11297" name="Check Box 33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:a16="http://schemas.microsoft.com/office/drawing/2014/main" id="{00000000-0008-0000-0C00-00002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39</xdr:row>
          <xdr:rowOff>25400</xdr:rowOff>
        </xdr:from>
        <xdr:to>
          <xdr:col>9</xdr:col>
          <xdr:colOff>203200</xdr:colOff>
          <xdr:row>40</xdr:row>
          <xdr:rowOff>12700</xdr:rowOff>
        </xdr:to>
        <xdr:sp macro="" textlink="">
          <xdr:nvSpPr>
            <xdr:cNvPr id="11298" name="Check Box 34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C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1299" name="Check Box 35" hidden="1">
              <a:extLst>
                <a:ext uri="{63B3BB69-23CF-44E3-9099-C40C66FF867C}">
                  <a14:compatExt spid="_x0000_s11299"/>
                </a:ext>
                <a:ext uri="{FF2B5EF4-FFF2-40B4-BE49-F238E27FC236}">
                  <a16:creationId xmlns:a16="http://schemas.microsoft.com/office/drawing/2014/main" id="{00000000-0008-0000-0C00-00002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1300" name="Check Box 36" hidden="1">
              <a:extLst>
                <a:ext uri="{63B3BB69-23CF-44E3-9099-C40C66FF867C}">
                  <a14:compatExt spid="_x0000_s11300"/>
                </a:ext>
                <a:ext uri="{FF2B5EF4-FFF2-40B4-BE49-F238E27FC236}">
                  <a16:creationId xmlns:a16="http://schemas.microsoft.com/office/drawing/2014/main" id="{00000000-0008-0000-0C00-00002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1301" name="Check Box 37" hidden="1">
              <a:extLst>
                <a:ext uri="{63B3BB69-23CF-44E3-9099-C40C66FF867C}">
                  <a14:compatExt spid="_x0000_s11301"/>
                </a:ext>
                <a:ext uri="{FF2B5EF4-FFF2-40B4-BE49-F238E27FC236}">
                  <a16:creationId xmlns:a16="http://schemas.microsoft.com/office/drawing/2014/main" id="{00000000-0008-0000-0C00-00002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1302" name="Check Box 38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:a16="http://schemas.microsoft.com/office/drawing/2014/main" id="{00000000-0008-0000-0C00-00002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1303" name="Check Box 39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C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1304" name="Check Box 40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C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1305" name="Check Box 41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C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1306" name="Check Box 42" hidden="1">
              <a:extLst>
                <a:ext uri="{63B3BB69-23CF-44E3-9099-C40C66FF867C}">
                  <a14:compatExt spid="_x0000_s11306"/>
                </a:ext>
                <a:ext uri="{FF2B5EF4-FFF2-40B4-BE49-F238E27FC236}">
                  <a16:creationId xmlns:a16="http://schemas.microsoft.com/office/drawing/2014/main" id="{00000000-0008-0000-0C00-00002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1307" name="Check Box 43" hidden="1">
              <a:extLst>
                <a:ext uri="{63B3BB69-23CF-44E3-9099-C40C66FF867C}">
                  <a14:compatExt spid="_x0000_s11307"/>
                </a:ext>
                <a:ext uri="{FF2B5EF4-FFF2-40B4-BE49-F238E27FC236}">
                  <a16:creationId xmlns:a16="http://schemas.microsoft.com/office/drawing/2014/main" id="{00000000-0008-0000-0C00-00002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1308" name="Check Box 44" hidden="1">
              <a:extLst>
                <a:ext uri="{63B3BB69-23CF-44E3-9099-C40C66FF867C}">
                  <a14:compatExt spid="_x0000_s11308"/>
                </a:ext>
                <a:ext uri="{FF2B5EF4-FFF2-40B4-BE49-F238E27FC236}">
                  <a16:creationId xmlns:a16="http://schemas.microsoft.com/office/drawing/2014/main" id="{00000000-0008-0000-0C00-00002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1309" name="Check Box 45" hidden="1">
              <a:extLst>
                <a:ext uri="{63B3BB69-23CF-44E3-9099-C40C66FF867C}">
                  <a14:compatExt spid="_x0000_s11309"/>
                </a:ext>
                <a:ext uri="{FF2B5EF4-FFF2-40B4-BE49-F238E27FC236}">
                  <a16:creationId xmlns:a16="http://schemas.microsoft.com/office/drawing/2014/main" id="{00000000-0008-0000-0C00-00002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1310" name="Check Box 46" hidden="1">
              <a:extLst>
                <a:ext uri="{63B3BB69-23CF-44E3-9099-C40C66FF867C}">
                  <a14:compatExt spid="_x0000_s11310"/>
                </a:ext>
                <a:ext uri="{FF2B5EF4-FFF2-40B4-BE49-F238E27FC236}">
                  <a16:creationId xmlns:a16="http://schemas.microsoft.com/office/drawing/2014/main" id="{00000000-0008-0000-0C00-00002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1311" name="Check Box 47" hidden="1">
              <a:extLst>
                <a:ext uri="{63B3BB69-23CF-44E3-9099-C40C66FF867C}">
                  <a14:compatExt spid="_x0000_s11311"/>
                </a:ext>
                <a:ext uri="{FF2B5EF4-FFF2-40B4-BE49-F238E27FC236}">
                  <a16:creationId xmlns:a16="http://schemas.microsoft.com/office/drawing/2014/main" id="{00000000-0008-0000-0C00-00002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1312" name="Check Box 48" hidden="1">
              <a:extLst>
                <a:ext uri="{63B3BB69-23CF-44E3-9099-C40C66FF867C}">
                  <a14:compatExt spid="_x0000_s11312"/>
                </a:ext>
                <a:ext uri="{FF2B5EF4-FFF2-40B4-BE49-F238E27FC236}">
                  <a16:creationId xmlns:a16="http://schemas.microsoft.com/office/drawing/2014/main" id="{00000000-0008-0000-0C00-00003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1313" name="Check Box 49" hidden="1">
              <a:extLst>
                <a:ext uri="{63B3BB69-23CF-44E3-9099-C40C66FF867C}">
                  <a14:compatExt spid="_x0000_s11313"/>
                </a:ext>
                <a:ext uri="{FF2B5EF4-FFF2-40B4-BE49-F238E27FC236}">
                  <a16:creationId xmlns:a16="http://schemas.microsoft.com/office/drawing/2014/main" id="{00000000-0008-0000-0C00-00003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1314" name="Check Box 50" hidden="1">
              <a:extLst>
                <a:ext uri="{63B3BB69-23CF-44E3-9099-C40C66FF867C}">
                  <a14:compatExt spid="_x0000_s11314"/>
                </a:ext>
                <a:ext uri="{FF2B5EF4-FFF2-40B4-BE49-F238E27FC236}">
                  <a16:creationId xmlns:a16="http://schemas.microsoft.com/office/drawing/2014/main" id="{00000000-0008-0000-0C00-00003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1315" name="Check Box 51" hidden="1">
              <a:extLst>
                <a:ext uri="{63B3BB69-23CF-44E3-9099-C40C66FF867C}">
                  <a14:compatExt spid="_x0000_s11315"/>
                </a:ext>
                <a:ext uri="{FF2B5EF4-FFF2-40B4-BE49-F238E27FC236}">
                  <a16:creationId xmlns:a16="http://schemas.microsoft.com/office/drawing/2014/main" id="{00000000-0008-0000-0C00-00003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1316" name="Check Box 52" hidden="1">
              <a:extLst>
                <a:ext uri="{63B3BB69-23CF-44E3-9099-C40C66FF867C}">
                  <a14:compatExt spid="_x0000_s11316"/>
                </a:ext>
                <a:ext uri="{FF2B5EF4-FFF2-40B4-BE49-F238E27FC236}">
                  <a16:creationId xmlns:a16="http://schemas.microsoft.com/office/drawing/2014/main" id="{00000000-0008-0000-0C00-00003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1317" name="Check Box 53" hidden="1">
              <a:extLst>
                <a:ext uri="{63B3BB69-23CF-44E3-9099-C40C66FF867C}">
                  <a14:compatExt spid="_x0000_s11317"/>
                </a:ext>
                <a:ext uri="{FF2B5EF4-FFF2-40B4-BE49-F238E27FC236}">
                  <a16:creationId xmlns:a16="http://schemas.microsoft.com/office/drawing/2014/main" id="{00000000-0008-0000-0C00-00003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1318" name="Check Box 54" hidden="1">
              <a:extLst>
                <a:ext uri="{63B3BB69-23CF-44E3-9099-C40C66FF867C}">
                  <a14:compatExt spid="_x0000_s11318"/>
                </a:ext>
                <a:ext uri="{FF2B5EF4-FFF2-40B4-BE49-F238E27FC236}">
                  <a16:creationId xmlns:a16="http://schemas.microsoft.com/office/drawing/2014/main" id="{00000000-0008-0000-0C00-00003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1319" name="Check Box 55" hidden="1">
              <a:extLst>
                <a:ext uri="{63B3BB69-23CF-44E3-9099-C40C66FF867C}">
                  <a14:compatExt spid="_x0000_s11319"/>
                </a:ext>
                <a:ext uri="{FF2B5EF4-FFF2-40B4-BE49-F238E27FC236}">
                  <a16:creationId xmlns:a16="http://schemas.microsoft.com/office/drawing/2014/main" id="{00000000-0008-0000-0C00-00003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1320" name="Check Box 56" hidden="1">
              <a:extLst>
                <a:ext uri="{63B3BB69-23CF-44E3-9099-C40C66FF867C}">
                  <a14:compatExt spid="_x0000_s11320"/>
                </a:ext>
                <a:ext uri="{FF2B5EF4-FFF2-40B4-BE49-F238E27FC236}">
                  <a16:creationId xmlns:a16="http://schemas.microsoft.com/office/drawing/2014/main" id="{00000000-0008-0000-0C00-00003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1321" name="Check Box 57" hidden="1">
              <a:extLst>
                <a:ext uri="{63B3BB69-23CF-44E3-9099-C40C66FF867C}">
                  <a14:compatExt spid="_x0000_s11321"/>
                </a:ext>
                <a:ext uri="{FF2B5EF4-FFF2-40B4-BE49-F238E27FC236}">
                  <a16:creationId xmlns:a16="http://schemas.microsoft.com/office/drawing/2014/main" id="{00000000-0008-0000-0C00-00003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1322" name="Check Box 58" hidden="1">
              <a:extLst>
                <a:ext uri="{63B3BB69-23CF-44E3-9099-C40C66FF867C}">
                  <a14:compatExt spid="_x0000_s11322"/>
                </a:ext>
                <a:ext uri="{FF2B5EF4-FFF2-40B4-BE49-F238E27FC236}">
                  <a16:creationId xmlns:a16="http://schemas.microsoft.com/office/drawing/2014/main" id="{00000000-0008-0000-0C00-00003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1323" name="Check Box 59" hidden="1">
              <a:extLst>
                <a:ext uri="{63B3BB69-23CF-44E3-9099-C40C66FF867C}">
                  <a14:compatExt spid="_x0000_s11323"/>
                </a:ext>
                <a:ext uri="{FF2B5EF4-FFF2-40B4-BE49-F238E27FC236}">
                  <a16:creationId xmlns:a16="http://schemas.microsoft.com/office/drawing/2014/main" id="{00000000-0008-0000-0C00-00003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11324" name="Check Box 60" hidden="1">
              <a:extLst>
                <a:ext uri="{63B3BB69-23CF-44E3-9099-C40C66FF867C}">
                  <a14:compatExt spid="_x0000_s11324"/>
                </a:ext>
                <a:ext uri="{FF2B5EF4-FFF2-40B4-BE49-F238E27FC236}">
                  <a16:creationId xmlns:a16="http://schemas.microsoft.com/office/drawing/2014/main" id="{00000000-0008-0000-0C00-00003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41</xdr:row>
          <xdr:rowOff>25400</xdr:rowOff>
        </xdr:from>
        <xdr:to>
          <xdr:col>9</xdr:col>
          <xdr:colOff>203200</xdr:colOff>
          <xdr:row>42</xdr:row>
          <xdr:rowOff>12700</xdr:rowOff>
        </xdr:to>
        <xdr:sp macro="" textlink="">
          <xdr:nvSpPr>
            <xdr:cNvPr id="11325" name="Check Box 61" hidden="1">
              <a:extLst>
                <a:ext uri="{63B3BB69-23CF-44E3-9099-C40C66FF867C}">
                  <a14:compatExt spid="_x0000_s11325"/>
                </a:ext>
                <a:ext uri="{FF2B5EF4-FFF2-40B4-BE49-F238E27FC236}">
                  <a16:creationId xmlns:a16="http://schemas.microsoft.com/office/drawing/2014/main" id="{00000000-0008-0000-0C00-00003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42</xdr:row>
          <xdr:rowOff>25400</xdr:rowOff>
        </xdr:from>
        <xdr:to>
          <xdr:col>9</xdr:col>
          <xdr:colOff>203200</xdr:colOff>
          <xdr:row>43</xdr:row>
          <xdr:rowOff>12700</xdr:rowOff>
        </xdr:to>
        <xdr:sp macro="" textlink="">
          <xdr:nvSpPr>
            <xdr:cNvPr id="11326" name="Check Box 62" hidden="1">
              <a:extLst>
                <a:ext uri="{63B3BB69-23CF-44E3-9099-C40C66FF867C}">
                  <a14:compatExt spid="_x0000_s11326"/>
                </a:ext>
                <a:ext uri="{FF2B5EF4-FFF2-40B4-BE49-F238E27FC236}">
                  <a16:creationId xmlns:a16="http://schemas.microsoft.com/office/drawing/2014/main" id="{00000000-0008-0000-0C00-00003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43</xdr:row>
          <xdr:rowOff>25400</xdr:rowOff>
        </xdr:from>
        <xdr:to>
          <xdr:col>9</xdr:col>
          <xdr:colOff>203200</xdr:colOff>
          <xdr:row>44</xdr:row>
          <xdr:rowOff>12700</xdr:rowOff>
        </xdr:to>
        <xdr:sp macro="" textlink="">
          <xdr:nvSpPr>
            <xdr:cNvPr id="11327" name="Check Box 63" hidden="1">
              <a:extLst>
                <a:ext uri="{63B3BB69-23CF-44E3-9099-C40C66FF867C}">
                  <a14:compatExt spid="_x0000_s11327"/>
                </a:ext>
                <a:ext uri="{FF2B5EF4-FFF2-40B4-BE49-F238E27FC236}">
                  <a16:creationId xmlns:a16="http://schemas.microsoft.com/office/drawing/2014/main" id="{00000000-0008-0000-0C00-00003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45</xdr:row>
          <xdr:rowOff>25400</xdr:rowOff>
        </xdr:from>
        <xdr:to>
          <xdr:col>9</xdr:col>
          <xdr:colOff>203200</xdr:colOff>
          <xdr:row>46</xdr:row>
          <xdr:rowOff>0</xdr:rowOff>
        </xdr:to>
        <xdr:sp macro="" textlink="">
          <xdr:nvSpPr>
            <xdr:cNvPr id="11328" name="Check Box 64" hidden="1">
              <a:extLst>
                <a:ext uri="{63B3BB69-23CF-44E3-9099-C40C66FF867C}">
                  <a14:compatExt spid="_x0000_s11328"/>
                </a:ext>
                <a:ext uri="{FF2B5EF4-FFF2-40B4-BE49-F238E27FC236}">
                  <a16:creationId xmlns:a16="http://schemas.microsoft.com/office/drawing/2014/main" id="{00000000-0008-0000-0C00-00004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46</xdr:row>
          <xdr:rowOff>25400</xdr:rowOff>
        </xdr:from>
        <xdr:to>
          <xdr:col>9</xdr:col>
          <xdr:colOff>203200</xdr:colOff>
          <xdr:row>47</xdr:row>
          <xdr:rowOff>0</xdr:rowOff>
        </xdr:to>
        <xdr:sp macro="" textlink="">
          <xdr:nvSpPr>
            <xdr:cNvPr id="11329" name="Check Box 65" hidden="1">
              <a:extLst>
                <a:ext uri="{63B3BB69-23CF-44E3-9099-C40C66FF867C}">
                  <a14:compatExt spid="_x0000_s11329"/>
                </a:ext>
                <a:ext uri="{FF2B5EF4-FFF2-40B4-BE49-F238E27FC236}">
                  <a16:creationId xmlns:a16="http://schemas.microsoft.com/office/drawing/2014/main" id="{00000000-0008-0000-0C00-00004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47</xdr:row>
          <xdr:rowOff>25400</xdr:rowOff>
        </xdr:from>
        <xdr:to>
          <xdr:col>9</xdr:col>
          <xdr:colOff>203200</xdr:colOff>
          <xdr:row>48</xdr:row>
          <xdr:rowOff>0</xdr:rowOff>
        </xdr:to>
        <xdr:sp macro="" textlink="">
          <xdr:nvSpPr>
            <xdr:cNvPr id="11330" name="Check Box 66" hidden="1">
              <a:extLst>
                <a:ext uri="{63B3BB69-23CF-44E3-9099-C40C66FF867C}">
                  <a14:compatExt spid="_x0000_s11330"/>
                </a:ext>
                <a:ext uri="{FF2B5EF4-FFF2-40B4-BE49-F238E27FC236}">
                  <a16:creationId xmlns:a16="http://schemas.microsoft.com/office/drawing/2014/main" id="{00000000-0008-0000-0C00-00004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48</xdr:row>
          <xdr:rowOff>25400</xdr:rowOff>
        </xdr:from>
        <xdr:to>
          <xdr:col>9</xdr:col>
          <xdr:colOff>203200</xdr:colOff>
          <xdr:row>49</xdr:row>
          <xdr:rowOff>0</xdr:rowOff>
        </xdr:to>
        <xdr:sp macro="" textlink="">
          <xdr:nvSpPr>
            <xdr:cNvPr id="11331" name="Check Box 67" hidden="1">
              <a:extLst>
                <a:ext uri="{63B3BB69-23CF-44E3-9099-C40C66FF867C}">
                  <a14:compatExt spid="_x0000_s11331"/>
                </a:ext>
                <a:ext uri="{FF2B5EF4-FFF2-40B4-BE49-F238E27FC236}">
                  <a16:creationId xmlns:a16="http://schemas.microsoft.com/office/drawing/2014/main" id="{00000000-0008-0000-0C00-00004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49</xdr:row>
          <xdr:rowOff>25400</xdr:rowOff>
        </xdr:from>
        <xdr:to>
          <xdr:col>9</xdr:col>
          <xdr:colOff>203200</xdr:colOff>
          <xdr:row>50</xdr:row>
          <xdr:rowOff>0</xdr:rowOff>
        </xdr:to>
        <xdr:sp macro="" textlink="">
          <xdr:nvSpPr>
            <xdr:cNvPr id="11332" name="Check Box 68" hidden="1">
              <a:extLst>
                <a:ext uri="{63B3BB69-23CF-44E3-9099-C40C66FF867C}">
                  <a14:compatExt spid="_x0000_s11332"/>
                </a:ext>
                <a:ext uri="{FF2B5EF4-FFF2-40B4-BE49-F238E27FC236}">
                  <a16:creationId xmlns:a16="http://schemas.microsoft.com/office/drawing/2014/main" id="{00000000-0008-0000-0C00-00004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50</xdr:row>
          <xdr:rowOff>12700</xdr:rowOff>
        </xdr:from>
        <xdr:to>
          <xdr:col>9</xdr:col>
          <xdr:colOff>203200</xdr:colOff>
          <xdr:row>50</xdr:row>
          <xdr:rowOff>228600</xdr:rowOff>
        </xdr:to>
        <xdr:sp macro="" textlink="">
          <xdr:nvSpPr>
            <xdr:cNvPr id="11333" name="Check Box 69" hidden="1">
              <a:extLst>
                <a:ext uri="{63B3BB69-23CF-44E3-9099-C40C66FF867C}">
                  <a14:compatExt spid="_x0000_s11333"/>
                </a:ext>
                <a:ext uri="{FF2B5EF4-FFF2-40B4-BE49-F238E27FC236}">
                  <a16:creationId xmlns:a16="http://schemas.microsoft.com/office/drawing/2014/main" id="{00000000-0008-0000-0C00-00004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44</xdr:row>
          <xdr:rowOff>25400</xdr:rowOff>
        </xdr:from>
        <xdr:to>
          <xdr:col>9</xdr:col>
          <xdr:colOff>203200</xdr:colOff>
          <xdr:row>45</xdr:row>
          <xdr:rowOff>12700</xdr:rowOff>
        </xdr:to>
        <xdr:sp macro="" textlink="">
          <xdr:nvSpPr>
            <xdr:cNvPr id="11334" name="Check Box 70" hidden="1">
              <a:extLst>
                <a:ext uri="{63B3BB69-23CF-44E3-9099-C40C66FF867C}">
                  <a14:compatExt spid="_x0000_s11334"/>
                </a:ext>
                <a:ext uri="{FF2B5EF4-FFF2-40B4-BE49-F238E27FC236}">
                  <a16:creationId xmlns:a16="http://schemas.microsoft.com/office/drawing/2014/main" id="{00000000-0008-0000-0C00-00004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51</xdr:row>
          <xdr:rowOff>25400</xdr:rowOff>
        </xdr:from>
        <xdr:to>
          <xdr:col>9</xdr:col>
          <xdr:colOff>203200</xdr:colOff>
          <xdr:row>52</xdr:row>
          <xdr:rowOff>0</xdr:rowOff>
        </xdr:to>
        <xdr:sp macro="" textlink="">
          <xdr:nvSpPr>
            <xdr:cNvPr id="11335" name="Check Box 71" hidden="1">
              <a:extLst>
                <a:ext uri="{63B3BB69-23CF-44E3-9099-C40C66FF867C}">
                  <a14:compatExt spid="_x0000_s11335"/>
                </a:ext>
                <a:ext uri="{FF2B5EF4-FFF2-40B4-BE49-F238E27FC236}">
                  <a16:creationId xmlns:a16="http://schemas.microsoft.com/office/drawing/2014/main" id="{00000000-0008-0000-0C00-00004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52</xdr:row>
          <xdr:rowOff>25400</xdr:rowOff>
        </xdr:from>
        <xdr:to>
          <xdr:col>9</xdr:col>
          <xdr:colOff>203200</xdr:colOff>
          <xdr:row>53</xdr:row>
          <xdr:rowOff>0</xdr:rowOff>
        </xdr:to>
        <xdr:sp macro="" textlink="">
          <xdr:nvSpPr>
            <xdr:cNvPr id="11336" name="Check Box 72" hidden="1">
              <a:extLst>
                <a:ext uri="{63B3BB69-23CF-44E3-9099-C40C66FF867C}">
                  <a14:compatExt spid="_x0000_s11336"/>
                </a:ext>
                <a:ext uri="{FF2B5EF4-FFF2-40B4-BE49-F238E27FC236}">
                  <a16:creationId xmlns:a16="http://schemas.microsoft.com/office/drawing/2014/main" id="{00000000-0008-0000-0C00-00004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6</xdr:row>
          <xdr:rowOff>0</xdr:rowOff>
        </xdr:from>
        <xdr:to>
          <xdr:col>9</xdr:col>
          <xdr:colOff>203200</xdr:colOff>
          <xdr:row>6</xdr:row>
          <xdr:rowOff>215900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7</xdr:row>
          <xdr:rowOff>12700</xdr:rowOff>
        </xdr:from>
        <xdr:to>
          <xdr:col>9</xdr:col>
          <xdr:colOff>203200</xdr:colOff>
          <xdr:row>7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8</xdr:row>
          <xdr:rowOff>12700</xdr:rowOff>
        </xdr:from>
        <xdr:to>
          <xdr:col>9</xdr:col>
          <xdr:colOff>203200</xdr:colOff>
          <xdr:row>8</xdr:row>
          <xdr:rowOff>228600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9</xdr:row>
          <xdr:rowOff>12700</xdr:rowOff>
        </xdr:from>
        <xdr:to>
          <xdr:col>9</xdr:col>
          <xdr:colOff>203200</xdr:colOff>
          <xdr:row>9</xdr:row>
          <xdr:rowOff>228600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10</xdr:row>
          <xdr:rowOff>12700</xdr:rowOff>
        </xdr:from>
        <xdr:to>
          <xdr:col>9</xdr:col>
          <xdr:colOff>203200</xdr:colOff>
          <xdr:row>10</xdr:row>
          <xdr:rowOff>228600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11</xdr:row>
          <xdr:rowOff>12700</xdr:rowOff>
        </xdr:from>
        <xdr:to>
          <xdr:col>9</xdr:col>
          <xdr:colOff>203200</xdr:colOff>
          <xdr:row>11</xdr:row>
          <xdr:rowOff>228600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12</xdr:row>
          <xdr:rowOff>0</xdr:rowOff>
        </xdr:from>
        <xdr:to>
          <xdr:col>9</xdr:col>
          <xdr:colOff>203200</xdr:colOff>
          <xdr:row>12</xdr:row>
          <xdr:rowOff>215900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13</xdr:row>
          <xdr:rowOff>0</xdr:rowOff>
        </xdr:from>
        <xdr:to>
          <xdr:col>9</xdr:col>
          <xdr:colOff>203200</xdr:colOff>
          <xdr:row>13</xdr:row>
          <xdr:rowOff>215900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14</xdr:row>
          <xdr:rowOff>0</xdr:rowOff>
        </xdr:from>
        <xdr:to>
          <xdr:col>9</xdr:col>
          <xdr:colOff>203200</xdr:colOff>
          <xdr:row>14</xdr:row>
          <xdr:rowOff>215900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15</xdr:row>
          <xdr:rowOff>12700</xdr:rowOff>
        </xdr:from>
        <xdr:to>
          <xdr:col>9</xdr:col>
          <xdr:colOff>203200</xdr:colOff>
          <xdr:row>15</xdr:row>
          <xdr:rowOff>228600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16</xdr:row>
          <xdr:rowOff>0</xdr:rowOff>
        </xdr:from>
        <xdr:to>
          <xdr:col>9</xdr:col>
          <xdr:colOff>203200</xdr:colOff>
          <xdr:row>16</xdr:row>
          <xdr:rowOff>215900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17</xdr:row>
          <xdr:rowOff>12700</xdr:rowOff>
        </xdr:from>
        <xdr:to>
          <xdr:col>9</xdr:col>
          <xdr:colOff>203200</xdr:colOff>
          <xdr:row>17</xdr:row>
          <xdr:rowOff>228600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18</xdr:row>
          <xdr:rowOff>0</xdr:rowOff>
        </xdr:from>
        <xdr:to>
          <xdr:col>9</xdr:col>
          <xdr:colOff>203200</xdr:colOff>
          <xdr:row>18</xdr:row>
          <xdr:rowOff>215900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19</xdr:row>
          <xdr:rowOff>0</xdr:rowOff>
        </xdr:from>
        <xdr:to>
          <xdr:col>9</xdr:col>
          <xdr:colOff>203200</xdr:colOff>
          <xdr:row>19</xdr:row>
          <xdr:rowOff>215900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20</xdr:row>
          <xdr:rowOff>0</xdr:rowOff>
        </xdr:from>
        <xdr:to>
          <xdr:col>9</xdr:col>
          <xdr:colOff>203200</xdr:colOff>
          <xdr:row>20</xdr:row>
          <xdr:rowOff>215900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21</xdr:row>
          <xdr:rowOff>25400</xdr:rowOff>
        </xdr:from>
        <xdr:to>
          <xdr:col>9</xdr:col>
          <xdr:colOff>203200</xdr:colOff>
          <xdr:row>22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22</xdr:row>
          <xdr:rowOff>25400</xdr:rowOff>
        </xdr:from>
        <xdr:to>
          <xdr:col>9</xdr:col>
          <xdr:colOff>203200</xdr:colOff>
          <xdr:row>23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23</xdr:row>
          <xdr:rowOff>12700</xdr:rowOff>
        </xdr:from>
        <xdr:to>
          <xdr:col>9</xdr:col>
          <xdr:colOff>203200</xdr:colOff>
          <xdr:row>23</xdr:row>
          <xdr:rowOff>228600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24</xdr:row>
          <xdr:rowOff>0</xdr:rowOff>
        </xdr:from>
        <xdr:to>
          <xdr:col>9</xdr:col>
          <xdr:colOff>203200</xdr:colOff>
          <xdr:row>24</xdr:row>
          <xdr:rowOff>215900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25</xdr:row>
          <xdr:rowOff>12700</xdr:rowOff>
        </xdr:from>
        <xdr:to>
          <xdr:col>9</xdr:col>
          <xdr:colOff>203200</xdr:colOff>
          <xdr:row>25</xdr:row>
          <xdr:rowOff>228600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26</xdr:row>
          <xdr:rowOff>12700</xdr:rowOff>
        </xdr:from>
        <xdr:to>
          <xdr:col>9</xdr:col>
          <xdr:colOff>203200</xdr:colOff>
          <xdr:row>26</xdr:row>
          <xdr:rowOff>228600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27</xdr:row>
          <xdr:rowOff>12700</xdr:rowOff>
        </xdr:from>
        <xdr:to>
          <xdr:col>9</xdr:col>
          <xdr:colOff>203200</xdr:colOff>
          <xdr:row>27</xdr:row>
          <xdr:rowOff>228600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28</xdr:row>
          <xdr:rowOff>12700</xdr:rowOff>
        </xdr:from>
        <xdr:to>
          <xdr:col>9</xdr:col>
          <xdr:colOff>203200</xdr:colOff>
          <xdr:row>28</xdr:row>
          <xdr:rowOff>228600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29</xdr:row>
          <xdr:rowOff>12700</xdr:rowOff>
        </xdr:from>
        <xdr:to>
          <xdr:col>9</xdr:col>
          <xdr:colOff>203200</xdr:colOff>
          <xdr:row>29</xdr:row>
          <xdr:rowOff>228600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30</xdr:row>
          <xdr:rowOff>0</xdr:rowOff>
        </xdr:from>
        <xdr:to>
          <xdr:col>9</xdr:col>
          <xdr:colOff>203200</xdr:colOff>
          <xdr:row>30</xdr:row>
          <xdr:rowOff>215900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31</xdr:row>
          <xdr:rowOff>12700</xdr:rowOff>
        </xdr:from>
        <xdr:to>
          <xdr:col>9</xdr:col>
          <xdr:colOff>203200</xdr:colOff>
          <xdr:row>31</xdr:row>
          <xdr:rowOff>228600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32</xdr:row>
          <xdr:rowOff>0</xdr:rowOff>
        </xdr:from>
        <xdr:to>
          <xdr:col>9</xdr:col>
          <xdr:colOff>203200</xdr:colOff>
          <xdr:row>32</xdr:row>
          <xdr:rowOff>215900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33</xdr:row>
          <xdr:rowOff>12700</xdr:rowOff>
        </xdr:from>
        <xdr:to>
          <xdr:col>9</xdr:col>
          <xdr:colOff>203200</xdr:colOff>
          <xdr:row>33</xdr:row>
          <xdr:rowOff>228600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34</xdr:row>
          <xdr:rowOff>0</xdr:rowOff>
        </xdr:from>
        <xdr:to>
          <xdr:col>9</xdr:col>
          <xdr:colOff>203200</xdr:colOff>
          <xdr:row>34</xdr:row>
          <xdr:rowOff>215900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35</xdr:row>
          <xdr:rowOff>25400</xdr:rowOff>
        </xdr:from>
        <xdr:to>
          <xdr:col>9</xdr:col>
          <xdr:colOff>203200</xdr:colOff>
          <xdr:row>36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36</xdr:row>
          <xdr:rowOff>0</xdr:rowOff>
        </xdr:from>
        <xdr:to>
          <xdr:col>9</xdr:col>
          <xdr:colOff>203200</xdr:colOff>
          <xdr:row>36</xdr:row>
          <xdr:rowOff>215900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37</xdr:row>
          <xdr:rowOff>0</xdr:rowOff>
        </xdr:from>
        <xdr:to>
          <xdr:col>9</xdr:col>
          <xdr:colOff>203200</xdr:colOff>
          <xdr:row>37</xdr:row>
          <xdr:rowOff>215900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38</xdr:row>
          <xdr:rowOff>12700</xdr:rowOff>
        </xdr:from>
        <xdr:to>
          <xdr:col>9</xdr:col>
          <xdr:colOff>203200</xdr:colOff>
          <xdr:row>38</xdr:row>
          <xdr:rowOff>228600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39</xdr:row>
          <xdr:rowOff>25400</xdr:rowOff>
        </xdr:from>
        <xdr:to>
          <xdr:col>9</xdr:col>
          <xdr:colOff>203200</xdr:colOff>
          <xdr:row>40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12700</xdr:rowOff>
        </xdr:from>
        <xdr:to>
          <xdr:col>9</xdr:col>
          <xdr:colOff>203200</xdr:colOff>
          <xdr:row>40</xdr:row>
          <xdr:rowOff>228600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41</xdr:row>
          <xdr:rowOff>12700</xdr:rowOff>
        </xdr:from>
        <xdr:to>
          <xdr:col>9</xdr:col>
          <xdr:colOff>203200</xdr:colOff>
          <xdr:row>41</xdr:row>
          <xdr:rowOff>228600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42</xdr:row>
          <xdr:rowOff>12700</xdr:rowOff>
        </xdr:from>
        <xdr:to>
          <xdr:col>9</xdr:col>
          <xdr:colOff>203200</xdr:colOff>
          <xdr:row>42</xdr:row>
          <xdr:rowOff>228600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43</xdr:row>
          <xdr:rowOff>12700</xdr:rowOff>
        </xdr:from>
        <xdr:to>
          <xdr:col>9</xdr:col>
          <xdr:colOff>203200</xdr:colOff>
          <xdr:row>43</xdr:row>
          <xdr:rowOff>228600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44</xdr:row>
          <xdr:rowOff>12700</xdr:rowOff>
        </xdr:from>
        <xdr:to>
          <xdr:col>9</xdr:col>
          <xdr:colOff>203200</xdr:colOff>
          <xdr:row>44</xdr:row>
          <xdr:rowOff>228600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45</xdr:row>
          <xdr:rowOff>12700</xdr:rowOff>
        </xdr:from>
        <xdr:to>
          <xdr:col>9</xdr:col>
          <xdr:colOff>203200</xdr:colOff>
          <xdr:row>45</xdr:row>
          <xdr:rowOff>228600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46</xdr:row>
          <xdr:rowOff>12700</xdr:rowOff>
        </xdr:from>
        <xdr:to>
          <xdr:col>9</xdr:col>
          <xdr:colOff>203200</xdr:colOff>
          <xdr:row>46</xdr:row>
          <xdr:rowOff>228600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47</xdr:row>
          <xdr:rowOff>12700</xdr:rowOff>
        </xdr:from>
        <xdr:to>
          <xdr:col>9</xdr:col>
          <xdr:colOff>203200</xdr:colOff>
          <xdr:row>47</xdr:row>
          <xdr:rowOff>228600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48</xdr:row>
          <xdr:rowOff>12700</xdr:rowOff>
        </xdr:from>
        <xdr:to>
          <xdr:col>9</xdr:col>
          <xdr:colOff>203200</xdr:colOff>
          <xdr:row>48</xdr:row>
          <xdr:rowOff>228600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49</xdr:row>
          <xdr:rowOff>12700</xdr:rowOff>
        </xdr:from>
        <xdr:to>
          <xdr:col>9</xdr:col>
          <xdr:colOff>215900</xdr:colOff>
          <xdr:row>49</xdr:row>
          <xdr:rowOff>228600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50</xdr:row>
          <xdr:rowOff>12700</xdr:rowOff>
        </xdr:from>
        <xdr:to>
          <xdr:col>9</xdr:col>
          <xdr:colOff>215900</xdr:colOff>
          <xdr:row>50</xdr:row>
          <xdr:rowOff>228600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51</xdr:row>
          <xdr:rowOff>12700</xdr:rowOff>
        </xdr:from>
        <xdr:to>
          <xdr:col>9</xdr:col>
          <xdr:colOff>215900</xdr:colOff>
          <xdr:row>51</xdr:row>
          <xdr:rowOff>228600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52</xdr:row>
          <xdr:rowOff>12700</xdr:rowOff>
        </xdr:from>
        <xdr:to>
          <xdr:col>9</xdr:col>
          <xdr:colOff>215900</xdr:colOff>
          <xdr:row>52</xdr:row>
          <xdr:rowOff>228600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6</xdr:row>
          <xdr:rowOff>25400</xdr:rowOff>
        </xdr:from>
        <xdr:to>
          <xdr:col>9</xdr:col>
          <xdr:colOff>203200</xdr:colOff>
          <xdr:row>7</xdr:row>
          <xdr:rowOff>12700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7</xdr:row>
          <xdr:rowOff>25400</xdr:rowOff>
        </xdr:from>
        <xdr:to>
          <xdr:col>9</xdr:col>
          <xdr:colOff>203200</xdr:colOff>
          <xdr:row>8</xdr:row>
          <xdr:rowOff>12700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4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8</xdr:row>
          <xdr:rowOff>25400</xdr:rowOff>
        </xdr:from>
        <xdr:to>
          <xdr:col>9</xdr:col>
          <xdr:colOff>203200</xdr:colOff>
          <xdr:row>9</xdr:row>
          <xdr:rowOff>12700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4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9</xdr:row>
          <xdr:rowOff>25400</xdr:rowOff>
        </xdr:from>
        <xdr:to>
          <xdr:col>9</xdr:col>
          <xdr:colOff>203200</xdr:colOff>
          <xdr:row>10</xdr:row>
          <xdr:rowOff>12700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4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10</xdr:row>
          <xdr:rowOff>25400</xdr:rowOff>
        </xdr:from>
        <xdr:to>
          <xdr:col>9</xdr:col>
          <xdr:colOff>203200</xdr:colOff>
          <xdr:row>11</xdr:row>
          <xdr:rowOff>12700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4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11</xdr:row>
          <xdr:rowOff>25400</xdr:rowOff>
        </xdr:from>
        <xdr:to>
          <xdr:col>9</xdr:col>
          <xdr:colOff>203200</xdr:colOff>
          <xdr:row>12</xdr:row>
          <xdr:rowOff>12700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4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12</xdr:row>
          <xdr:rowOff>25400</xdr:rowOff>
        </xdr:from>
        <xdr:to>
          <xdr:col>9</xdr:col>
          <xdr:colOff>203200</xdr:colOff>
          <xdr:row>13</xdr:row>
          <xdr:rowOff>12700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4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13</xdr:row>
          <xdr:rowOff>25400</xdr:rowOff>
        </xdr:from>
        <xdr:to>
          <xdr:col>9</xdr:col>
          <xdr:colOff>203200</xdr:colOff>
          <xdr:row>14</xdr:row>
          <xdr:rowOff>12700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4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14</xdr:row>
          <xdr:rowOff>25400</xdr:rowOff>
        </xdr:from>
        <xdr:to>
          <xdr:col>9</xdr:col>
          <xdr:colOff>203200</xdr:colOff>
          <xdr:row>15</xdr:row>
          <xdr:rowOff>12700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4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15</xdr:row>
          <xdr:rowOff>25400</xdr:rowOff>
        </xdr:from>
        <xdr:to>
          <xdr:col>9</xdr:col>
          <xdr:colOff>203200</xdr:colOff>
          <xdr:row>16</xdr:row>
          <xdr:rowOff>12700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4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16</xdr:row>
          <xdr:rowOff>25400</xdr:rowOff>
        </xdr:from>
        <xdr:to>
          <xdr:col>9</xdr:col>
          <xdr:colOff>203200</xdr:colOff>
          <xdr:row>17</xdr:row>
          <xdr:rowOff>12700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4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17</xdr:row>
          <xdr:rowOff>25400</xdr:rowOff>
        </xdr:from>
        <xdr:to>
          <xdr:col>9</xdr:col>
          <xdr:colOff>203200</xdr:colOff>
          <xdr:row>18</xdr:row>
          <xdr:rowOff>12700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4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18</xdr:row>
          <xdr:rowOff>25400</xdr:rowOff>
        </xdr:from>
        <xdr:to>
          <xdr:col>9</xdr:col>
          <xdr:colOff>203200</xdr:colOff>
          <xdr:row>19</xdr:row>
          <xdr:rowOff>12700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4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19</xdr:row>
          <xdr:rowOff>25400</xdr:rowOff>
        </xdr:from>
        <xdr:to>
          <xdr:col>9</xdr:col>
          <xdr:colOff>203200</xdr:colOff>
          <xdr:row>20</xdr:row>
          <xdr:rowOff>12700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4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20</xdr:row>
          <xdr:rowOff>25400</xdr:rowOff>
        </xdr:from>
        <xdr:to>
          <xdr:col>9</xdr:col>
          <xdr:colOff>203200</xdr:colOff>
          <xdr:row>21</xdr:row>
          <xdr:rowOff>12700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4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21</xdr:row>
          <xdr:rowOff>25400</xdr:rowOff>
        </xdr:from>
        <xdr:to>
          <xdr:col>9</xdr:col>
          <xdr:colOff>203200</xdr:colOff>
          <xdr:row>22</xdr:row>
          <xdr:rowOff>12700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4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22</xdr:row>
          <xdr:rowOff>25400</xdr:rowOff>
        </xdr:from>
        <xdr:to>
          <xdr:col>9</xdr:col>
          <xdr:colOff>203200</xdr:colOff>
          <xdr:row>23</xdr:row>
          <xdr:rowOff>12700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4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23</xdr:row>
          <xdr:rowOff>25400</xdr:rowOff>
        </xdr:from>
        <xdr:to>
          <xdr:col>9</xdr:col>
          <xdr:colOff>203200</xdr:colOff>
          <xdr:row>24</xdr:row>
          <xdr:rowOff>12700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4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24</xdr:row>
          <xdr:rowOff>25400</xdr:rowOff>
        </xdr:from>
        <xdr:to>
          <xdr:col>9</xdr:col>
          <xdr:colOff>203200</xdr:colOff>
          <xdr:row>25</xdr:row>
          <xdr:rowOff>12700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4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25</xdr:row>
          <xdr:rowOff>25400</xdr:rowOff>
        </xdr:from>
        <xdr:to>
          <xdr:col>9</xdr:col>
          <xdr:colOff>203200</xdr:colOff>
          <xdr:row>26</xdr:row>
          <xdr:rowOff>12700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4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26</xdr:row>
          <xdr:rowOff>25400</xdr:rowOff>
        </xdr:from>
        <xdr:to>
          <xdr:col>9</xdr:col>
          <xdr:colOff>203200</xdr:colOff>
          <xdr:row>27</xdr:row>
          <xdr:rowOff>12700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4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27</xdr:row>
          <xdr:rowOff>25400</xdr:rowOff>
        </xdr:from>
        <xdr:to>
          <xdr:col>9</xdr:col>
          <xdr:colOff>203200</xdr:colOff>
          <xdr:row>28</xdr:row>
          <xdr:rowOff>12700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4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28</xdr:row>
          <xdr:rowOff>25400</xdr:rowOff>
        </xdr:from>
        <xdr:to>
          <xdr:col>9</xdr:col>
          <xdr:colOff>203200</xdr:colOff>
          <xdr:row>29</xdr:row>
          <xdr:rowOff>12700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4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29</xdr:row>
          <xdr:rowOff>25400</xdr:rowOff>
        </xdr:from>
        <xdr:to>
          <xdr:col>9</xdr:col>
          <xdr:colOff>203200</xdr:colOff>
          <xdr:row>30</xdr:row>
          <xdr:rowOff>12700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4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30</xdr:row>
          <xdr:rowOff>25400</xdr:rowOff>
        </xdr:from>
        <xdr:to>
          <xdr:col>9</xdr:col>
          <xdr:colOff>203200</xdr:colOff>
          <xdr:row>31</xdr:row>
          <xdr:rowOff>12700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4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31</xdr:row>
          <xdr:rowOff>25400</xdr:rowOff>
        </xdr:from>
        <xdr:to>
          <xdr:col>9</xdr:col>
          <xdr:colOff>203200</xdr:colOff>
          <xdr:row>32</xdr:row>
          <xdr:rowOff>12700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4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32</xdr:row>
          <xdr:rowOff>25400</xdr:rowOff>
        </xdr:from>
        <xdr:to>
          <xdr:col>9</xdr:col>
          <xdr:colOff>203200</xdr:colOff>
          <xdr:row>33</xdr:row>
          <xdr:rowOff>12700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4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33</xdr:row>
          <xdr:rowOff>25400</xdr:rowOff>
        </xdr:from>
        <xdr:to>
          <xdr:col>9</xdr:col>
          <xdr:colOff>203200</xdr:colOff>
          <xdr:row>34</xdr:row>
          <xdr:rowOff>12700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4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34</xdr:row>
          <xdr:rowOff>25400</xdr:rowOff>
        </xdr:from>
        <xdr:to>
          <xdr:col>9</xdr:col>
          <xdr:colOff>203200</xdr:colOff>
          <xdr:row>35</xdr:row>
          <xdr:rowOff>12700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4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35</xdr:row>
          <xdr:rowOff>25400</xdr:rowOff>
        </xdr:from>
        <xdr:to>
          <xdr:col>9</xdr:col>
          <xdr:colOff>203200</xdr:colOff>
          <xdr:row>36</xdr:row>
          <xdr:rowOff>12700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4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36</xdr:row>
          <xdr:rowOff>25400</xdr:rowOff>
        </xdr:from>
        <xdr:to>
          <xdr:col>9</xdr:col>
          <xdr:colOff>203200</xdr:colOff>
          <xdr:row>37</xdr:row>
          <xdr:rowOff>12700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4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37</xdr:row>
          <xdr:rowOff>25400</xdr:rowOff>
        </xdr:from>
        <xdr:to>
          <xdr:col>9</xdr:col>
          <xdr:colOff>203200</xdr:colOff>
          <xdr:row>38</xdr:row>
          <xdr:rowOff>12700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4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38</xdr:row>
          <xdr:rowOff>25400</xdr:rowOff>
        </xdr:from>
        <xdr:to>
          <xdr:col>9</xdr:col>
          <xdr:colOff>203200</xdr:colOff>
          <xdr:row>39</xdr:row>
          <xdr:rowOff>12700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4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39</xdr:row>
          <xdr:rowOff>25400</xdr:rowOff>
        </xdr:from>
        <xdr:to>
          <xdr:col>9</xdr:col>
          <xdr:colOff>203200</xdr:colOff>
          <xdr:row>40</xdr:row>
          <xdr:rowOff>12700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4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4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4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4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4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4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4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4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4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4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4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4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4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4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4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4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4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4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4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4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4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4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4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4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4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4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4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41</xdr:row>
          <xdr:rowOff>25400</xdr:rowOff>
        </xdr:from>
        <xdr:to>
          <xdr:col>9</xdr:col>
          <xdr:colOff>203200</xdr:colOff>
          <xdr:row>42</xdr:row>
          <xdr:rowOff>12700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4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42</xdr:row>
          <xdr:rowOff>25400</xdr:rowOff>
        </xdr:from>
        <xdr:to>
          <xdr:col>9</xdr:col>
          <xdr:colOff>203200</xdr:colOff>
          <xdr:row>43</xdr:row>
          <xdr:rowOff>12700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4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43</xdr:row>
          <xdr:rowOff>25400</xdr:rowOff>
        </xdr:from>
        <xdr:to>
          <xdr:col>9</xdr:col>
          <xdr:colOff>203200</xdr:colOff>
          <xdr:row>44</xdr:row>
          <xdr:rowOff>12700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4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45</xdr:row>
          <xdr:rowOff>25400</xdr:rowOff>
        </xdr:from>
        <xdr:to>
          <xdr:col>9</xdr:col>
          <xdr:colOff>203200</xdr:colOff>
          <xdr:row>46</xdr:row>
          <xdr:rowOff>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4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46</xdr:row>
          <xdr:rowOff>25400</xdr:rowOff>
        </xdr:from>
        <xdr:to>
          <xdr:col>9</xdr:col>
          <xdr:colOff>203200</xdr:colOff>
          <xdr:row>47</xdr:row>
          <xdr:rowOff>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4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47</xdr:row>
          <xdr:rowOff>25400</xdr:rowOff>
        </xdr:from>
        <xdr:to>
          <xdr:col>9</xdr:col>
          <xdr:colOff>203200</xdr:colOff>
          <xdr:row>48</xdr:row>
          <xdr:rowOff>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4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48</xdr:row>
          <xdr:rowOff>25400</xdr:rowOff>
        </xdr:from>
        <xdr:to>
          <xdr:col>9</xdr:col>
          <xdr:colOff>203200</xdr:colOff>
          <xdr:row>49</xdr:row>
          <xdr:rowOff>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4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49</xdr:row>
          <xdr:rowOff>25400</xdr:rowOff>
        </xdr:from>
        <xdr:to>
          <xdr:col>9</xdr:col>
          <xdr:colOff>203200</xdr:colOff>
          <xdr:row>50</xdr:row>
          <xdr:rowOff>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4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50</xdr:row>
          <xdr:rowOff>12700</xdr:rowOff>
        </xdr:from>
        <xdr:to>
          <xdr:col>9</xdr:col>
          <xdr:colOff>203200</xdr:colOff>
          <xdr:row>50</xdr:row>
          <xdr:rowOff>228600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4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44</xdr:row>
          <xdr:rowOff>25400</xdr:rowOff>
        </xdr:from>
        <xdr:to>
          <xdr:col>9</xdr:col>
          <xdr:colOff>203200</xdr:colOff>
          <xdr:row>45</xdr:row>
          <xdr:rowOff>12700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4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51</xdr:row>
          <xdr:rowOff>25400</xdr:rowOff>
        </xdr:from>
        <xdr:to>
          <xdr:col>9</xdr:col>
          <xdr:colOff>203200</xdr:colOff>
          <xdr:row>52</xdr:row>
          <xdr:rowOff>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4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52</xdr:row>
          <xdr:rowOff>25400</xdr:rowOff>
        </xdr:from>
        <xdr:to>
          <xdr:col>9</xdr:col>
          <xdr:colOff>203200</xdr:colOff>
          <xdr:row>53</xdr:row>
          <xdr:rowOff>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4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6</xdr:row>
          <xdr:rowOff>25400</xdr:rowOff>
        </xdr:from>
        <xdr:to>
          <xdr:col>9</xdr:col>
          <xdr:colOff>203200</xdr:colOff>
          <xdr:row>7</xdr:row>
          <xdr:rowOff>12700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5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7</xdr:row>
          <xdr:rowOff>25400</xdr:rowOff>
        </xdr:from>
        <xdr:to>
          <xdr:col>9</xdr:col>
          <xdr:colOff>203200</xdr:colOff>
          <xdr:row>8</xdr:row>
          <xdr:rowOff>12700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5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8</xdr:row>
          <xdr:rowOff>25400</xdr:rowOff>
        </xdr:from>
        <xdr:to>
          <xdr:col>9</xdr:col>
          <xdr:colOff>203200</xdr:colOff>
          <xdr:row>9</xdr:row>
          <xdr:rowOff>12700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5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9</xdr:row>
          <xdr:rowOff>25400</xdr:rowOff>
        </xdr:from>
        <xdr:to>
          <xdr:col>9</xdr:col>
          <xdr:colOff>203200</xdr:colOff>
          <xdr:row>10</xdr:row>
          <xdr:rowOff>12700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5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10</xdr:row>
          <xdr:rowOff>25400</xdr:rowOff>
        </xdr:from>
        <xdr:to>
          <xdr:col>9</xdr:col>
          <xdr:colOff>203200</xdr:colOff>
          <xdr:row>11</xdr:row>
          <xdr:rowOff>12700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5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11</xdr:row>
          <xdr:rowOff>25400</xdr:rowOff>
        </xdr:from>
        <xdr:to>
          <xdr:col>9</xdr:col>
          <xdr:colOff>203200</xdr:colOff>
          <xdr:row>12</xdr:row>
          <xdr:rowOff>12700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5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12</xdr:row>
          <xdr:rowOff>25400</xdr:rowOff>
        </xdr:from>
        <xdr:to>
          <xdr:col>9</xdr:col>
          <xdr:colOff>203200</xdr:colOff>
          <xdr:row>13</xdr:row>
          <xdr:rowOff>12700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5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13</xdr:row>
          <xdr:rowOff>25400</xdr:rowOff>
        </xdr:from>
        <xdr:to>
          <xdr:col>9</xdr:col>
          <xdr:colOff>203200</xdr:colOff>
          <xdr:row>14</xdr:row>
          <xdr:rowOff>12700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5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14</xdr:row>
          <xdr:rowOff>25400</xdr:rowOff>
        </xdr:from>
        <xdr:to>
          <xdr:col>9</xdr:col>
          <xdr:colOff>203200</xdr:colOff>
          <xdr:row>15</xdr:row>
          <xdr:rowOff>12700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5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15</xdr:row>
          <xdr:rowOff>25400</xdr:rowOff>
        </xdr:from>
        <xdr:to>
          <xdr:col>9</xdr:col>
          <xdr:colOff>203200</xdr:colOff>
          <xdr:row>16</xdr:row>
          <xdr:rowOff>12700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5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16</xdr:row>
          <xdr:rowOff>25400</xdr:rowOff>
        </xdr:from>
        <xdr:to>
          <xdr:col>9</xdr:col>
          <xdr:colOff>203200</xdr:colOff>
          <xdr:row>17</xdr:row>
          <xdr:rowOff>12700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5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17</xdr:row>
          <xdr:rowOff>25400</xdr:rowOff>
        </xdr:from>
        <xdr:to>
          <xdr:col>9</xdr:col>
          <xdr:colOff>203200</xdr:colOff>
          <xdr:row>18</xdr:row>
          <xdr:rowOff>12700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5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18</xdr:row>
          <xdr:rowOff>25400</xdr:rowOff>
        </xdr:from>
        <xdr:to>
          <xdr:col>9</xdr:col>
          <xdr:colOff>203200</xdr:colOff>
          <xdr:row>19</xdr:row>
          <xdr:rowOff>12700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5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19</xdr:row>
          <xdr:rowOff>25400</xdr:rowOff>
        </xdr:from>
        <xdr:to>
          <xdr:col>9</xdr:col>
          <xdr:colOff>203200</xdr:colOff>
          <xdr:row>20</xdr:row>
          <xdr:rowOff>12700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5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20</xdr:row>
          <xdr:rowOff>25400</xdr:rowOff>
        </xdr:from>
        <xdr:to>
          <xdr:col>9</xdr:col>
          <xdr:colOff>203200</xdr:colOff>
          <xdr:row>21</xdr:row>
          <xdr:rowOff>12700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5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21</xdr:row>
          <xdr:rowOff>25400</xdr:rowOff>
        </xdr:from>
        <xdr:to>
          <xdr:col>9</xdr:col>
          <xdr:colOff>203200</xdr:colOff>
          <xdr:row>22</xdr:row>
          <xdr:rowOff>12700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5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22</xdr:row>
          <xdr:rowOff>25400</xdr:rowOff>
        </xdr:from>
        <xdr:to>
          <xdr:col>9</xdr:col>
          <xdr:colOff>203200</xdr:colOff>
          <xdr:row>23</xdr:row>
          <xdr:rowOff>12700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5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23</xdr:row>
          <xdr:rowOff>25400</xdr:rowOff>
        </xdr:from>
        <xdr:to>
          <xdr:col>9</xdr:col>
          <xdr:colOff>203200</xdr:colOff>
          <xdr:row>24</xdr:row>
          <xdr:rowOff>12700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5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24</xdr:row>
          <xdr:rowOff>25400</xdr:rowOff>
        </xdr:from>
        <xdr:to>
          <xdr:col>9</xdr:col>
          <xdr:colOff>203200</xdr:colOff>
          <xdr:row>25</xdr:row>
          <xdr:rowOff>12700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5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25</xdr:row>
          <xdr:rowOff>25400</xdr:rowOff>
        </xdr:from>
        <xdr:to>
          <xdr:col>9</xdr:col>
          <xdr:colOff>203200</xdr:colOff>
          <xdr:row>26</xdr:row>
          <xdr:rowOff>12700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5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26</xdr:row>
          <xdr:rowOff>25400</xdr:rowOff>
        </xdr:from>
        <xdr:to>
          <xdr:col>9</xdr:col>
          <xdr:colOff>203200</xdr:colOff>
          <xdr:row>27</xdr:row>
          <xdr:rowOff>12700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5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27</xdr:row>
          <xdr:rowOff>25400</xdr:rowOff>
        </xdr:from>
        <xdr:to>
          <xdr:col>9</xdr:col>
          <xdr:colOff>203200</xdr:colOff>
          <xdr:row>28</xdr:row>
          <xdr:rowOff>12700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5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28</xdr:row>
          <xdr:rowOff>25400</xdr:rowOff>
        </xdr:from>
        <xdr:to>
          <xdr:col>9</xdr:col>
          <xdr:colOff>203200</xdr:colOff>
          <xdr:row>29</xdr:row>
          <xdr:rowOff>12700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5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29</xdr:row>
          <xdr:rowOff>25400</xdr:rowOff>
        </xdr:from>
        <xdr:to>
          <xdr:col>9</xdr:col>
          <xdr:colOff>203200</xdr:colOff>
          <xdr:row>30</xdr:row>
          <xdr:rowOff>12700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5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30</xdr:row>
          <xdr:rowOff>25400</xdr:rowOff>
        </xdr:from>
        <xdr:to>
          <xdr:col>9</xdr:col>
          <xdr:colOff>203200</xdr:colOff>
          <xdr:row>31</xdr:row>
          <xdr:rowOff>12700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5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31</xdr:row>
          <xdr:rowOff>25400</xdr:rowOff>
        </xdr:from>
        <xdr:to>
          <xdr:col>9</xdr:col>
          <xdr:colOff>203200</xdr:colOff>
          <xdr:row>32</xdr:row>
          <xdr:rowOff>12700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5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32</xdr:row>
          <xdr:rowOff>25400</xdr:rowOff>
        </xdr:from>
        <xdr:to>
          <xdr:col>9</xdr:col>
          <xdr:colOff>203200</xdr:colOff>
          <xdr:row>33</xdr:row>
          <xdr:rowOff>12700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5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33</xdr:row>
          <xdr:rowOff>25400</xdr:rowOff>
        </xdr:from>
        <xdr:to>
          <xdr:col>9</xdr:col>
          <xdr:colOff>203200</xdr:colOff>
          <xdr:row>34</xdr:row>
          <xdr:rowOff>12700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5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34</xdr:row>
          <xdr:rowOff>25400</xdr:rowOff>
        </xdr:from>
        <xdr:to>
          <xdr:col>9</xdr:col>
          <xdr:colOff>203200</xdr:colOff>
          <xdr:row>35</xdr:row>
          <xdr:rowOff>12700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5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35</xdr:row>
          <xdr:rowOff>25400</xdr:rowOff>
        </xdr:from>
        <xdr:to>
          <xdr:col>9</xdr:col>
          <xdr:colOff>203200</xdr:colOff>
          <xdr:row>36</xdr:row>
          <xdr:rowOff>12700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5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36</xdr:row>
          <xdr:rowOff>25400</xdr:rowOff>
        </xdr:from>
        <xdr:to>
          <xdr:col>9</xdr:col>
          <xdr:colOff>203200</xdr:colOff>
          <xdr:row>37</xdr:row>
          <xdr:rowOff>12700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5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37</xdr:row>
          <xdr:rowOff>25400</xdr:rowOff>
        </xdr:from>
        <xdr:to>
          <xdr:col>9</xdr:col>
          <xdr:colOff>203200</xdr:colOff>
          <xdr:row>38</xdr:row>
          <xdr:rowOff>12700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5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38</xdr:row>
          <xdr:rowOff>25400</xdr:rowOff>
        </xdr:from>
        <xdr:to>
          <xdr:col>9</xdr:col>
          <xdr:colOff>203200</xdr:colOff>
          <xdr:row>39</xdr:row>
          <xdr:rowOff>12700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5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39</xdr:row>
          <xdr:rowOff>25400</xdr:rowOff>
        </xdr:from>
        <xdr:to>
          <xdr:col>9</xdr:col>
          <xdr:colOff>203200</xdr:colOff>
          <xdr:row>40</xdr:row>
          <xdr:rowOff>12700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5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5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5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5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5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5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5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5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5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5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5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5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5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5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5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5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5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5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5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5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5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5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5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5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5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5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5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41</xdr:row>
          <xdr:rowOff>25400</xdr:rowOff>
        </xdr:from>
        <xdr:to>
          <xdr:col>9</xdr:col>
          <xdr:colOff>203200</xdr:colOff>
          <xdr:row>42</xdr:row>
          <xdr:rowOff>12700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5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42</xdr:row>
          <xdr:rowOff>25400</xdr:rowOff>
        </xdr:from>
        <xdr:to>
          <xdr:col>9</xdr:col>
          <xdr:colOff>203200</xdr:colOff>
          <xdr:row>43</xdr:row>
          <xdr:rowOff>12700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5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43</xdr:row>
          <xdr:rowOff>25400</xdr:rowOff>
        </xdr:from>
        <xdr:to>
          <xdr:col>9</xdr:col>
          <xdr:colOff>203200</xdr:colOff>
          <xdr:row>44</xdr:row>
          <xdr:rowOff>12700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5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45</xdr:row>
          <xdr:rowOff>25400</xdr:rowOff>
        </xdr:from>
        <xdr:to>
          <xdr:col>9</xdr:col>
          <xdr:colOff>203200</xdr:colOff>
          <xdr:row>46</xdr:row>
          <xdr:rowOff>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5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46</xdr:row>
          <xdr:rowOff>25400</xdr:rowOff>
        </xdr:from>
        <xdr:to>
          <xdr:col>9</xdr:col>
          <xdr:colOff>203200</xdr:colOff>
          <xdr:row>47</xdr:row>
          <xdr:rowOff>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5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47</xdr:row>
          <xdr:rowOff>25400</xdr:rowOff>
        </xdr:from>
        <xdr:to>
          <xdr:col>9</xdr:col>
          <xdr:colOff>203200</xdr:colOff>
          <xdr:row>48</xdr:row>
          <xdr:rowOff>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5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48</xdr:row>
          <xdr:rowOff>25400</xdr:rowOff>
        </xdr:from>
        <xdr:to>
          <xdr:col>9</xdr:col>
          <xdr:colOff>203200</xdr:colOff>
          <xdr:row>49</xdr:row>
          <xdr:rowOff>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5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49</xdr:row>
          <xdr:rowOff>25400</xdr:rowOff>
        </xdr:from>
        <xdr:to>
          <xdr:col>9</xdr:col>
          <xdr:colOff>203200</xdr:colOff>
          <xdr:row>50</xdr:row>
          <xdr:rowOff>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5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50</xdr:row>
          <xdr:rowOff>12700</xdr:rowOff>
        </xdr:from>
        <xdr:to>
          <xdr:col>9</xdr:col>
          <xdr:colOff>203200</xdr:colOff>
          <xdr:row>50</xdr:row>
          <xdr:rowOff>228600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5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44</xdr:row>
          <xdr:rowOff>25400</xdr:rowOff>
        </xdr:from>
        <xdr:to>
          <xdr:col>9</xdr:col>
          <xdr:colOff>203200</xdr:colOff>
          <xdr:row>45</xdr:row>
          <xdr:rowOff>12700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5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51</xdr:row>
          <xdr:rowOff>25400</xdr:rowOff>
        </xdr:from>
        <xdr:to>
          <xdr:col>9</xdr:col>
          <xdr:colOff>203200</xdr:colOff>
          <xdr:row>52</xdr:row>
          <xdr:rowOff>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5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52</xdr:row>
          <xdr:rowOff>25400</xdr:rowOff>
        </xdr:from>
        <xdr:to>
          <xdr:col>9</xdr:col>
          <xdr:colOff>203200</xdr:colOff>
          <xdr:row>53</xdr:row>
          <xdr:rowOff>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5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6</xdr:row>
          <xdr:rowOff>25400</xdr:rowOff>
        </xdr:from>
        <xdr:to>
          <xdr:col>9</xdr:col>
          <xdr:colOff>203200</xdr:colOff>
          <xdr:row>7</xdr:row>
          <xdr:rowOff>12700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6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7</xdr:row>
          <xdr:rowOff>25400</xdr:rowOff>
        </xdr:from>
        <xdr:to>
          <xdr:col>9</xdr:col>
          <xdr:colOff>203200</xdr:colOff>
          <xdr:row>8</xdr:row>
          <xdr:rowOff>12700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6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8</xdr:row>
          <xdr:rowOff>25400</xdr:rowOff>
        </xdr:from>
        <xdr:to>
          <xdr:col>9</xdr:col>
          <xdr:colOff>203200</xdr:colOff>
          <xdr:row>9</xdr:row>
          <xdr:rowOff>12700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6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9</xdr:row>
          <xdr:rowOff>25400</xdr:rowOff>
        </xdr:from>
        <xdr:to>
          <xdr:col>9</xdr:col>
          <xdr:colOff>203200</xdr:colOff>
          <xdr:row>10</xdr:row>
          <xdr:rowOff>12700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6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10</xdr:row>
          <xdr:rowOff>25400</xdr:rowOff>
        </xdr:from>
        <xdr:to>
          <xdr:col>9</xdr:col>
          <xdr:colOff>203200</xdr:colOff>
          <xdr:row>11</xdr:row>
          <xdr:rowOff>12700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6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11</xdr:row>
          <xdr:rowOff>25400</xdr:rowOff>
        </xdr:from>
        <xdr:to>
          <xdr:col>9</xdr:col>
          <xdr:colOff>203200</xdr:colOff>
          <xdr:row>12</xdr:row>
          <xdr:rowOff>12700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6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12</xdr:row>
          <xdr:rowOff>25400</xdr:rowOff>
        </xdr:from>
        <xdr:to>
          <xdr:col>9</xdr:col>
          <xdr:colOff>203200</xdr:colOff>
          <xdr:row>13</xdr:row>
          <xdr:rowOff>12700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6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13</xdr:row>
          <xdr:rowOff>25400</xdr:rowOff>
        </xdr:from>
        <xdr:to>
          <xdr:col>9</xdr:col>
          <xdr:colOff>203200</xdr:colOff>
          <xdr:row>14</xdr:row>
          <xdr:rowOff>12700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6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14</xdr:row>
          <xdr:rowOff>25400</xdr:rowOff>
        </xdr:from>
        <xdr:to>
          <xdr:col>9</xdr:col>
          <xdr:colOff>203200</xdr:colOff>
          <xdr:row>15</xdr:row>
          <xdr:rowOff>12700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6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15</xdr:row>
          <xdr:rowOff>25400</xdr:rowOff>
        </xdr:from>
        <xdr:to>
          <xdr:col>9</xdr:col>
          <xdr:colOff>203200</xdr:colOff>
          <xdr:row>16</xdr:row>
          <xdr:rowOff>12700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6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16</xdr:row>
          <xdr:rowOff>25400</xdr:rowOff>
        </xdr:from>
        <xdr:to>
          <xdr:col>9</xdr:col>
          <xdr:colOff>203200</xdr:colOff>
          <xdr:row>17</xdr:row>
          <xdr:rowOff>12700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6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17</xdr:row>
          <xdr:rowOff>25400</xdr:rowOff>
        </xdr:from>
        <xdr:to>
          <xdr:col>9</xdr:col>
          <xdr:colOff>203200</xdr:colOff>
          <xdr:row>18</xdr:row>
          <xdr:rowOff>12700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6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18</xdr:row>
          <xdr:rowOff>25400</xdr:rowOff>
        </xdr:from>
        <xdr:to>
          <xdr:col>9</xdr:col>
          <xdr:colOff>203200</xdr:colOff>
          <xdr:row>19</xdr:row>
          <xdr:rowOff>12700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6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19</xdr:row>
          <xdr:rowOff>25400</xdr:rowOff>
        </xdr:from>
        <xdr:to>
          <xdr:col>9</xdr:col>
          <xdr:colOff>203200</xdr:colOff>
          <xdr:row>20</xdr:row>
          <xdr:rowOff>12700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6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20</xdr:row>
          <xdr:rowOff>25400</xdr:rowOff>
        </xdr:from>
        <xdr:to>
          <xdr:col>9</xdr:col>
          <xdr:colOff>203200</xdr:colOff>
          <xdr:row>21</xdr:row>
          <xdr:rowOff>12700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6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21</xdr:row>
          <xdr:rowOff>25400</xdr:rowOff>
        </xdr:from>
        <xdr:to>
          <xdr:col>9</xdr:col>
          <xdr:colOff>203200</xdr:colOff>
          <xdr:row>22</xdr:row>
          <xdr:rowOff>12700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6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22</xdr:row>
          <xdr:rowOff>25400</xdr:rowOff>
        </xdr:from>
        <xdr:to>
          <xdr:col>9</xdr:col>
          <xdr:colOff>203200</xdr:colOff>
          <xdr:row>23</xdr:row>
          <xdr:rowOff>12700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6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23</xdr:row>
          <xdr:rowOff>25400</xdr:rowOff>
        </xdr:from>
        <xdr:to>
          <xdr:col>9</xdr:col>
          <xdr:colOff>203200</xdr:colOff>
          <xdr:row>24</xdr:row>
          <xdr:rowOff>12700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6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24</xdr:row>
          <xdr:rowOff>25400</xdr:rowOff>
        </xdr:from>
        <xdr:to>
          <xdr:col>9</xdr:col>
          <xdr:colOff>203200</xdr:colOff>
          <xdr:row>25</xdr:row>
          <xdr:rowOff>12700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6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25</xdr:row>
          <xdr:rowOff>25400</xdr:rowOff>
        </xdr:from>
        <xdr:to>
          <xdr:col>9</xdr:col>
          <xdr:colOff>203200</xdr:colOff>
          <xdr:row>26</xdr:row>
          <xdr:rowOff>12700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6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26</xdr:row>
          <xdr:rowOff>25400</xdr:rowOff>
        </xdr:from>
        <xdr:to>
          <xdr:col>9</xdr:col>
          <xdr:colOff>203200</xdr:colOff>
          <xdr:row>27</xdr:row>
          <xdr:rowOff>12700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6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27</xdr:row>
          <xdr:rowOff>25400</xdr:rowOff>
        </xdr:from>
        <xdr:to>
          <xdr:col>9</xdr:col>
          <xdr:colOff>203200</xdr:colOff>
          <xdr:row>28</xdr:row>
          <xdr:rowOff>12700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6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28</xdr:row>
          <xdr:rowOff>25400</xdr:rowOff>
        </xdr:from>
        <xdr:to>
          <xdr:col>9</xdr:col>
          <xdr:colOff>203200</xdr:colOff>
          <xdr:row>29</xdr:row>
          <xdr:rowOff>12700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6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29</xdr:row>
          <xdr:rowOff>25400</xdr:rowOff>
        </xdr:from>
        <xdr:to>
          <xdr:col>9</xdr:col>
          <xdr:colOff>203200</xdr:colOff>
          <xdr:row>30</xdr:row>
          <xdr:rowOff>12700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6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30</xdr:row>
          <xdr:rowOff>25400</xdr:rowOff>
        </xdr:from>
        <xdr:to>
          <xdr:col>9</xdr:col>
          <xdr:colOff>203200</xdr:colOff>
          <xdr:row>31</xdr:row>
          <xdr:rowOff>12700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6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31</xdr:row>
          <xdr:rowOff>25400</xdr:rowOff>
        </xdr:from>
        <xdr:to>
          <xdr:col>9</xdr:col>
          <xdr:colOff>203200</xdr:colOff>
          <xdr:row>32</xdr:row>
          <xdr:rowOff>12700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6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32</xdr:row>
          <xdr:rowOff>25400</xdr:rowOff>
        </xdr:from>
        <xdr:to>
          <xdr:col>9</xdr:col>
          <xdr:colOff>203200</xdr:colOff>
          <xdr:row>33</xdr:row>
          <xdr:rowOff>12700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6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33</xdr:row>
          <xdr:rowOff>25400</xdr:rowOff>
        </xdr:from>
        <xdr:to>
          <xdr:col>9</xdr:col>
          <xdr:colOff>203200</xdr:colOff>
          <xdr:row>34</xdr:row>
          <xdr:rowOff>12700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6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34</xdr:row>
          <xdr:rowOff>25400</xdr:rowOff>
        </xdr:from>
        <xdr:to>
          <xdr:col>9</xdr:col>
          <xdr:colOff>203200</xdr:colOff>
          <xdr:row>35</xdr:row>
          <xdr:rowOff>12700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6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35</xdr:row>
          <xdr:rowOff>25400</xdr:rowOff>
        </xdr:from>
        <xdr:to>
          <xdr:col>9</xdr:col>
          <xdr:colOff>203200</xdr:colOff>
          <xdr:row>36</xdr:row>
          <xdr:rowOff>12700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6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36</xdr:row>
          <xdr:rowOff>25400</xdr:rowOff>
        </xdr:from>
        <xdr:to>
          <xdr:col>9</xdr:col>
          <xdr:colOff>203200</xdr:colOff>
          <xdr:row>37</xdr:row>
          <xdr:rowOff>12700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6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37</xdr:row>
          <xdr:rowOff>25400</xdr:rowOff>
        </xdr:from>
        <xdr:to>
          <xdr:col>9</xdr:col>
          <xdr:colOff>203200</xdr:colOff>
          <xdr:row>38</xdr:row>
          <xdr:rowOff>12700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6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38</xdr:row>
          <xdr:rowOff>25400</xdr:rowOff>
        </xdr:from>
        <xdr:to>
          <xdr:col>9</xdr:col>
          <xdr:colOff>203200</xdr:colOff>
          <xdr:row>39</xdr:row>
          <xdr:rowOff>12700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6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39</xdr:row>
          <xdr:rowOff>25400</xdr:rowOff>
        </xdr:from>
        <xdr:to>
          <xdr:col>9</xdr:col>
          <xdr:colOff>203200</xdr:colOff>
          <xdr:row>40</xdr:row>
          <xdr:rowOff>12700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6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6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6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6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6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6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6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6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6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6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6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6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6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6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6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6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6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6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6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6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6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6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6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6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6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6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6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41</xdr:row>
          <xdr:rowOff>25400</xdr:rowOff>
        </xdr:from>
        <xdr:to>
          <xdr:col>9</xdr:col>
          <xdr:colOff>203200</xdr:colOff>
          <xdr:row>42</xdr:row>
          <xdr:rowOff>12700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6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42</xdr:row>
          <xdr:rowOff>25400</xdr:rowOff>
        </xdr:from>
        <xdr:to>
          <xdr:col>9</xdr:col>
          <xdr:colOff>203200</xdr:colOff>
          <xdr:row>43</xdr:row>
          <xdr:rowOff>12700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6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43</xdr:row>
          <xdr:rowOff>25400</xdr:rowOff>
        </xdr:from>
        <xdr:to>
          <xdr:col>9</xdr:col>
          <xdr:colOff>203200</xdr:colOff>
          <xdr:row>44</xdr:row>
          <xdr:rowOff>12700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6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45</xdr:row>
          <xdr:rowOff>25400</xdr:rowOff>
        </xdr:from>
        <xdr:to>
          <xdr:col>9</xdr:col>
          <xdr:colOff>203200</xdr:colOff>
          <xdr:row>46</xdr:row>
          <xdr:rowOff>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6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46</xdr:row>
          <xdr:rowOff>25400</xdr:rowOff>
        </xdr:from>
        <xdr:to>
          <xdr:col>9</xdr:col>
          <xdr:colOff>203200</xdr:colOff>
          <xdr:row>47</xdr:row>
          <xdr:rowOff>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6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47</xdr:row>
          <xdr:rowOff>25400</xdr:rowOff>
        </xdr:from>
        <xdr:to>
          <xdr:col>9</xdr:col>
          <xdr:colOff>203200</xdr:colOff>
          <xdr:row>48</xdr:row>
          <xdr:rowOff>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6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48</xdr:row>
          <xdr:rowOff>25400</xdr:rowOff>
        </xdr:from>
        <xdr:to>
          <xdr:col>9</xdr:col>
          <xdr:colOff>203200</xdr:colOff>
          <xdr:row>49</xdr:row>
          <xdr:rowOff>0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6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49</xdr:row>
          <xdr:rowOff>25400</xdr:rowOff>
        </xdr:from>
        <xdr:to>
          <xdr:col>9</xdr:col>
          <xdr:colOff>203200</xdr:colOff>
          <xdr:row>50</xdr:row>
          <xdr:rowOff>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6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50</xdr:row>
          <xdr:rowOff>12700</xdr:rowOff>
        </xdr:from>
        <xdr:to>
          <xdr:col>9</xdr:col>
          <xdr:colOff>203200</xdr:colOff>
          <xdr:row>50</xdr:row>
          <xdr:rowOff>228600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6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44</xdr:row>
          <xdr:rowOff>25400</xdr:rowOff>
        </xdr:from>
        <xdr:to>
          <xdr:col>9</xdr:col>
          <xdr:colOff>203200</xdr:colOff>
          <xdr:row>45</xdr:row>
          <xdr:rowOff>12700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6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51</xdr:row>
          <xdr:rowOff>25400</xdr:rowOff>
        </xdr:from>
        <xdr:to>
          <xdr:col>9</xdr:col>
          <xdr:colOff>203200</xdr:colOff>
          <xdr:row>52</xdr:row>
          <xdr:rowOff>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6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52</xdr:row>
          <xdr:rowOff>25400</xdr:rowOff>
        </xdr:from>
        <xdr:to>
          <xdr:col>9</xdr:col>
          <xdr:colOff>203200</xdr:colOff>
          <xdr:row>53</xdr:row>
          <xdr:rowOff>0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6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6</xdr:row>
          <xdr:rowOff>25400</xdr:rowOff>
        </xdr:from>
        <xdr:to>
          <xdr:col>9</xdr:col>
          <xdr:colOff>203200</xdr:colOff>
          <xdr:row>7</xdr:row>
          <xdr:rowOff>12700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7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7</xdr:row>
          <xdr:rowOff>25400</xdr:rowOff>
        </xdr:from>
        <xdr:to>
          <xdr:col>9</xdr:col>
          <xdr:colOff>203200</xdr:colOff>
          <xdr:row>8</xdr:row>
          <xdr:rowOff>12700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7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8</xdr:row>
          <xdr:rowOff>25400</xdr:rowOff>
        </xdr:from>
        <xdr:to>
          <xdr:col>9</xdr:col>
          <xdr:colOff>203200</xdr:colOff>
          <xdr:row>9</xdr:row>
          <xdr:rowOff>12700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7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9</xdr:row>
          <xdr:rowOff>25400</xdr:rowOff>
        </xdr:from>
        <xdr:to>
          <xdr:col>9</xdr:col>
          <xdr:colOff>203200</xdr:colOff>
          <xdr:row>10</xdr:row>
          <xdr:rowOff>12700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7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10</xdr:row>
          <xdr:rowOff>25400</xdr:rowOff>
        </xdr:from>
        <xdr:to>
          <xdr:col>9</xdr:col>
          <xdr:colOff>203200</xdr:colOff>
          <xdr:row>11</xdr:row>
          <xdr:rowOff>12700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7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11</xdr:row>
          <xdr:rowOff>25400</xdr:rowOff>
        </xdr:from>
        <xdr:to>
          <xdr:col>9</xdr:col>
          <xdr:colOff>203200</xdr:colOff>
          <xdr:row>12</xdr:row>
          <xdr:rowOff>12700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7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12</xdr:row>
          <xdr:rowOff>25400</xdr:rowOff>
        </xdr:from>
        <xdr:to>
          <xdr:col>9</xdr:col>
          <xdr:colOff>203200</xdr:colOff>
          <xdr:row>13</xdr:row>
          <xdr:rowOff>12700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7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13</xdr:row>
          <xdr:rowOff>25400</xdr:rowOff>
        </xdr:from>
        <xdr:to>
          <xdr:col>9</xdr:col>
          <xdr:colOff>203200</xdr:colOff>
          <xdr:row>14</xdr:row>
          <xdr:rowOff>12700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7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14</xdr:row>
          <xdr:rowOff>25400</xdr:rowOff>
        </xdr:from>
        <xdr:to>
          <xdr:col>9</xdr:col>
          <xdr:colOff>203200</xdr:colOff>
          <xdr:row>15</xdr:row>
          <xdr:rowOff>12700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7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15</xdr:row>
          <xdr:rowOff>25400</xdr:rowOff>
        </xdr:from>
        <xdr:to>
          <xdr:col>9</xdr:col>
          <xdr:colOff>203200</xdr:colOff>
          <xdr:row>16</xdr:row>
          <xdr:rowOff>12700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7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16</xdr:row>
          <xdr:rowOff>25400</xdr:rowOff>
        </xdr:from>
        <xdr:to>
          <xdr:col>9</xdr:col>
          <xdr:colOff>203200</xdr:colOff>
          <xdr:row>17</xdr:row>
          <xdr:rowOff>12700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7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17</xdr:row>
          <xdr:rowOff>25400</xdr:rowOff>
        </xdr:from>
        <xdr:to>
          <xdr:col>9</xdr:col>
          <xdr:colOff>203200</xdr:colOff>
          <xdr:row>18</xdr:row>
          <xdr:rowOff>12700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7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18</xdr:row>
          <xdr:rowOff>25400</xdr:rowOff>
        </xdr:from>
        <xdr:to>
          <xdr:col>9</xdr:col>
          <xdr:colOff>203200</xdr:colOff>
          <xdr:row>19</xdr:row>
          <xdr:rowOff>12700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7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19</xdr:row>
          <xdr:rowOff>25400</xdr:rowOff>
        </xdr:from>
        <xdr:to>
          <xdr:col>9</xdr:col>
          <xdr:colOff>203200</xdr:colOff>
          <xdr:row>20</xdr:row>
          <xdr:rowOff>12700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7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20</xdr:row>
          <xdr:rowOff>25400</xdr:rowOff>
        </xdr:from>
        <xdr:to>
          <xdr:col>9</xdr:col>
          <xdr:colOff>203200</xdr:colOff>
          <xdr:row>21</xdr:row>
          <xdr:rowOff>12700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7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21</xdr:row>
          <xdr:rowOff>25400</xdr:rowOff>
        </xdr:from>
        <xdr:to>
          <xdr:col>9</xdr:col>
          <xdr:colOff>203200</xdr:colOff>
          <xdr:row>22</xdr:row>
          <xdr:rowOff>12700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7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22</xdr:row>
          <xdr:rowOff>25400</xdr:rowOff>
        </xdr:from>
        <xdr:to>
          <xdr:col>9</xdr:col>
          <xdr:colOff>203200</xdr:colOff>
          <xdr:row>23</xdr:row>
          <xdr:rowOff>12700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7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23</xdr:row>
          <xdr:rowOff>25400</xdr:rowOff>
        </xdr:from>
        <xdr:to>
          <xdr:col>9</xdr:col>
          <xdr:colOff>203200</xdr:colOff>
          <xdr:row>24</xdr:row>
          <xdr:rowOff>12700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7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24</xdr:row>
          <xdr:rowOff>25400</xdr:rowOff>
        </xdr:from>
        <xdr:to>
          <xdr:col>9</xdr:col>
          <xdr:colOff>203200</xdr:colOff>
          <xdr:row>25</xdr:row>
          <xdr:rowOff>12700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7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25</xdr:row>
          <xdr:rowOff>25400</xdr:rowOff>
        </xdr:from>
        <xdr:to>
          <xdr:col>9</xdr:col>
          <xdr:colOff>203200</xdr:colOff>
          <xdr:row>26</xdr:row>
          <xdr:rowOff>12700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7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26</xdr:row>
          <xdr:rowOff>25400</xdr:rowOff>
        </xdr:from>
        <xdr:to>
          <xdr:col>9</xdr:col>
          <xdr:colOff>203200</xdr:colOff>
          <xdr:row>27</xdr:row>
          <xdr:rowOff>12700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7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27</xdr:row>
          <xdr:rowOff>25400</xdr:rowOff>
        </xdr:from>
        <xdr:to>
          <xdr:col>9</xdr:col>
          <xdr:colOff>203200</xdr:colOff>
          <xdr:row>28</xdr:row>
          <xdr:rowOff>12700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7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28</xdr:row>
          <xdr:rowOff>25400</xdr:rowOff>
        </xdr:from>
        <xdr:to>
          <xdr:col>9</xdr:col>
          <xdr:colOff>203200</xdr:colOff>
          <xdr:row>29</xdr:row>
          <xdr:rowOff>12700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7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29</xdr:row>
          <xdr:rowOff>25400</xdr:rowOff>
        </xdr:from>
        <xdr:to>
          <xdr:col>9</xdr:col>
          <xdr:colOff>203200</xdr:colOff>
          <xdr:row>30</xdr:row>
          <xdr:rowOff>12700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7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30</xdr:row>
          <xdr:rowOff>25400</xdr:rowOff>
        </xdr:from>
        <xdr:to>
          <xdr:col>9</xdr:col>
          <xdr:colOff>203200</xdr:colOff>
          <xdr:row>31</xdr:row>
          <xdr:rowOff>12700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7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31</xdr:row>
          <xdr:rowOff>25400</xdr:rowOff>
        </xdr:from>
        <xdr:to>
          <xdr:col>9</xdr:col>
          <xdr:colOff>203200</xdr:colOff>
          <xdr:row>32</xdr:row>
          <xdr:rowOff>12700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7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32</xdr:row>
          <xdr:rowOff>25400</xdr:rowOff>
        </xdr:from>
        <xdr:to>
          <xdr:col>9</xdr:col>
          <xdr:colOff>203200</xdr:colOff>
          <xdr:row>33</xdr:row>
          <xdr:rowOff>12700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7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33</xdr:row>
          <xdr:rowOff>25400</xdr:rowOff>
        </xdr:from>
        <xdr:to>
          <xdr:col>9</xdr:col>
          <xdr:colOff>203200</xdr:colOff>
          <xdr:row>34</xdr:row>
          <xdr:rowOff>12700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7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34</xdr:row>
          <xdr:rowOff>25400</xdr:rowOff>
        </xdr:from>
        <xdr:to>
          <xdr:col>9</xdr:col>
          <xdr:colOff>203200</xdr:colOff>
          <xdr:row>35</xdr:row>
          <xdr:rowOff>12700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7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35</xdr:row>
          <xdr:rowOff>25400</xdr:rowOff>
        </xdr:from>
        <xdr:to>
          <xdr:col>9</xdr:col>
          <xdr:colOff>203200</xdr:colOff>
          <xdr:row>36</xdr:row>
          <xdr:rowOff>12700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7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36</xdr:row>
          <xdr:rowOff>25400</xdr:rowOff>
        </xdr:from>
        <xdr:to>
          <xdr:col>9</xdr:col>
          <xdr:colOff>203200</xdr:colOff>
          <xdr:row>37</xdr:row>
          <xdr:rowOff>12700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7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37</xdr:row>
          <xdr:rowOff>25400</xdr:rowOff>
        </xdr:from>
        <xdr:to>
          <xdr:col>9</xdr:col>
          <xdr:colOff>203200</xdr:colOff>
          <xdr:row>38</xdr:row>
          <xdr:rowOff>12700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7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38</xdr:row>
          <xdr:rowOff>25400</xdr:rowOff>
        </xdr:from>
        <xdr:to>
          <xdr:col>9</xdr:col>
          <xdr:colOff>203200</xdr:colOff>
          <xdr:row>39</xdr:row>
          <xdr:rowOff>12700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7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39</xdr:row>
          <xdr:rowOff>25400</xdr:rowOff>
        </xdr:from>
        <xdr:to>
          <xdr:col>9</xdr:col>
          <xdr:colOff>203200</xdr:colOff>
          <xdr:row>40</xdr:row>
          <xdr:rowOff>12700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7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7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7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7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7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7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7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7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7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7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7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7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7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7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7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7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7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7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7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7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7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7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7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7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7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7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7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41</xdr:row>
          <xdr:rowOff>25400</xdr:rowOff>
        </xdr:from>
        <xdr:to>
          <xdr:col>9</xdr:col>
          <xdr:colOff>203200</xdr:colOff>
          <xdr:row>42</xdr:row>
          <xdr:rowOff>12700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7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42</xdr:row>
          <xdr:rowOff>25400</xdr:rowOff>
        </xdr:from>
        <xdr:to>
          <xdr:col>9</xdr:col>
          <xdr:colOff>203200</xdr:colOff>
          <xdr:row>43</xdr:row>
          <xdr:rowOff>12700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7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43</xdr:row>
          <xdr:rowOff>25400</xdr:rowOff>
        </xdr:from>
        <xdr:to>
          <xdr:col>9</xdr:col>
          <xdr:colOff>203200</xdr:colOff>
          <xdr:row>44</xdr:row>
          <xdr:rowOff>12700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7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45</xdr:row>
          <xdr:rowOff>25400</xdr:rowOff>
        </xdr:from>
        <xdr:to>
          <xdr:col>9</xdr:col>
          <xdr:colOff>203200</xdr:colOff>
          <xdr:row>46</xdr:row>
          <xdr:rowOff>0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7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46</xdr:row>
          <xdr:rowOff>25400</xdr:rowOff>
        </xdr:from>
        <xdr:to>
          <xdr:col>9</xdr:col>
          <xdr:colOff>203200</xdr:colOff>
          <xdr:row>47</xdr:row>
          <xdr:rowOff>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7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47</xdr:row>
          <xdr:rowOff>25400</xdr:rowOff>
        </xdr:from>
        <xdr:to>
          <xdr:col>9</xdr:col>
          <xdr:colOff>203200</xdr:colOff>
          <xdr:row>48</xdr:row>
          <xdr:rowOff>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7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48</xdr:row>
          <xdr:rowOff>25400</xdr:rowOff>
        </xdr:from>
        <xdr:to>
          <xdr:col>9</xdr:col>
          <xdr:colOff>203200</xdr:colOff>
          <xdr:row>49</xdr:row>
          <xdr:rowOff>0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7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49</xdr:row>
          <xdr:rowOff>25400</xdr:rowOff>
        </xdr:from>
        <xdr:to>
          <xdr:col>9</xdr:col>
          <xdr:colOff>203200</xdr:colOff>
          <xdr:row>50</xdr:row>
          <xdr:rowOff>0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700-00004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50</xdr:row>
          <xdr:rowOff>12700</xdr:rowOff>
        </xdr:from>
        <xdr:to>
          <xdr:col>9</xdr:col>
          <xdr:colOff>203200</xdr:colOff>
          <xdr:row>50</xdr:row>
          <xdr:rowOff>228600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700-00004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44</xdr:row>
          <xdr:rowOff>25400</xdr:rowOff>
        </xdr:from>
        <xdr:to>
          <xdr:col>9</xdr:col>
          <xdr:colOff>203200</xdr:colOff>
          <xdr:row>45</xdr:row>
          <xdr:rowOff>12700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7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51</xdr:row>
          <xdr:rowOff>25400</xdr:rowOff>
        </xdr:from>
        <xdr:to>
          <xdr:col>9</xdr:col>
          <xdr:colOff>203200</xdr:colOff>
          <xdr:row>52</xdr:row>
          <xdr:rowOff>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7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52</xdr:row>
          <xdr:rowOff>25400</xdr:rowOff>
        </xdr:from>
        <xdr:to>
          <xdr:col>9</xdr:col>
          <xdr:colOff>203200</xdr:colOff>
          <xdr:row>53</xdr:row>
          <xdr:rowOff>0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00000000-0008-0000-0700-00004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6</xdr:row>
          <xdr:rowOff>25400</xdr:rowOff>
        </xdr:from>
        <xdr:to>
          <xdr:col>9</xdr:col>
          <xdr:colOff>203200</xdr:colOff>
          <xdr:row>7</xdr:row>
          <xdr:rowOff>12700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8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7</xdr:row>
          <xdr:rowOff>25400</xdr:rowOff>
        </xdr:from>
        <xdr:to>
          <xdr:col>9</xdr:col>
          <xdr:colOff>203200</xdr:colOff>
          <xdr:row>8</xdr:row>
          <xdr:rowOff>12700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8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8</xdr:row>
          <xdr:rowOff>25400</xdr:rowOff>
        </xdr:from>
        <xdr:to>
          <xdr:col>9</xdr:col>
          <xdr:colOff>203200</xdr:colOff>
          <xdr:row>9</xdr:row>
          <xdr:rowOff>12700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8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9</xdr:row>
          <xdr:rowOff>25400</xdr:rowOff>
        </xdr:from>
        <xdr:to>
          <xdr:col>9</xdr:col>
          <xdr:colOff>203200</xdr:colOff>
          <xdr:row>10</xdr:row>
          <xdr:rowOff>12700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8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10</xdr:row>
          <xdr:rowOff>25400</xdr:rowOff>
        </xdr:from>
        <xdr:to>
          <xdr:col>9</xdr:col>
          <xdr:colOff>203200</xdr:colOff>
          <xdr:row>11</xdr:row>
          <xdr:rowOff>12700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8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11</xdr:row>
          <xdr:rowOff>25400</xdr:rowOff>
        </xdr:from>
        <xdr:to>
          <xdr:col>9</xdr:col>
          <xdr:colOff>203200</xdr:colOff>
          <xdr:row>12</xdr:row>
          <xdr:rowOff>12700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8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12</xdr:row>
          <xdr:rowOff>25400</xdr:rowOff>
        </xdr:from>
        <xdr:to>
          <xdr:col>9</xdr:col>
          <xdr:colOff>203200</xdr:colOff>
          <xdr:row>13</xdr:row>
          <xdr:rowOff>12700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8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13</xdr:row>
          <xdr:rowOff>25400</xdr:rowOff>
        </xdr:from>
        <xdr:to>
          <xdr:col>9</xdr:col>
          <xdr:colOff>203200</xdr:colOff>
          <xdr:row>14</xdr:row>
          <xdr:rowOff>12700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8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14</xdr:row>
          <xdr:rowOff>25400</xdr:rowOff>
        </xdr:from>
        <xdr:to>
          <xdr:col>9</xdr:col>
          <xdr:colOff>203200</xdr:colOff>
          <xdr:row>15</xdr:row>
          <xdr:rowOff>12700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8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15</xdr:row>
          <xdr:rowOff>25400</xdr:rowOff>
        </xdr:from>
        <xdr:to>
          <xdr:col>9</xdr:col>
          <xdr:colOff>203200</xdr:colOff>
          <xdr:row>16</xdr:row>
          <xdr:rowOff>12700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8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16</xdr:row>
          <xdr:rowOff>25400</xdr:rowOff>
        </xdr:from>
        <xdr:to>
          <xdr:col>9</xdr:col>
          <xdr:colOff>203200</xdr:colOff>
          <xdr:row>17</xdr:row>
          <xdr:rowOff>12700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8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17</xdr:row>
          <xdr:rowOff>25400</xdr:rowOff>
        </xdr:from>
        <xdr:to>
          <xdr:col>9</xdr:col>
          <xdr:colOff>203200</xdr:colOff>
          <xdr:row>18</xdr:row>
          <xdr:rowOff>12700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8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18</xdr:row>
          <xdr:rowOff>25400</xdr:rowOff>
        </xdr:from>
        <xdr:to>
          <xdr:col>9</xdr:col>
          <xdr:colOff>203200</xdr:colOff>
          <xdr:row>19</xdr:row>
          <xdr:rowOff>12700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8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19</xdr:row>
          <xdr:rowOff>25400</xdr:rowOff>
        </xdr:from>
        <xdr:to>
          <xdr:col>9</xdr:col>
          <xdr:colOff>203200</xdr:colOff>
          <xdr:row>20</xdr:row>
          <xdr:rowOff>12700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8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20</xdr:row>
          <xdr:rowOff>25400</xdr:rowOff>
        </xdr:from>
        <xdr:to>
          <xdr:col>9</xdr:col>
          <xdr:colOff>203200</xdr:colOff>
          <xdr:row>21</xdr:row>
          <xdr:rowOff>12700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8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21</xdr:row>
          <xdr:rowOff>25400</xdr:rowOff>
        </xdr:from>
        <xdr:to>
          <xdr:col>9</xdr:col>
          <xdr:colOff>203200</xdr:colOff>
          <xdr:row>22</xdr:row>
          <xdr:rowOff>12700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8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22</xdr:row>
          <xdr:rowOff>25400</xdr:rowOff>
        </xdr:from>
        <xdr:to>
          <xdr:col>9</xdr:col>
          <xdr:colOff>203200</xdr:colOff>
          <xdr:row>23</xdr:row>
          <xdr:rowOff>12700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8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23</xdr:row>
          <xdr:rowOff>25400</xdr:rowOff>
        </xdr:from>
        <xdr:to>
          <xdr:col>9</xdr:col>
          <xdr:colOff>203200</xdr:colOff>
          <xdr:row>24</xdr:row>
          <xdr:rowOff>12700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8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24</xdr:row>
          <xdr:rowOff>25400</xdr:rowOff>
        </xdr:from>
        <xdr:to>
          <xdr:col>9</xdr:col>
          <xdr:colOff>203200</xdr:colOff>
          <xdr:row>25</xdr:row>
          <xdr:rowOff>12700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8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25</xdr:row>
          <xdr:rowOff>25400</xdr:rowOff>
        </xdr:from>
        <xdr:to>
          <xdr:col>9</xdr:col>
          <xdr:colOff>203200</xdr:colOff>
          <xdr:row>26</xdr:row>
          <xdr:rowOff>12700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8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26</xdr:row>
          <xdr:rowOff>25400</xdr:rowOff>
        </xdr:from>
        <xdr:to>
          <xdr:col>9</xdr:col>
          <xdr:colOff>203200</xdr:colOff>
          <xdr:row>27</xdr:row>
          <xdr:rowOff>12700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8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27</xdr:row>
          <xdr:rowOff>25400</xdr:rowOff>
        </xdr:from>
        <xdr:to>
          <xdr:col>9</xdr:col>
          <xdr:colOff>203200</xdr:colOff>
          <xdr:row>28</xdr:row>
          <xdr:rowOff>12700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8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28</xdr:row>
          <xdr:rowOff>25400</xdr:rowOff>
        </xdr:from>
        <xdr:to>
          <xdr:col>9</xdr:col>
          <xdr:colOff>203200</xdr:colOff>
          <xdr:row>29</xdr:row>
          <xdr:rowOff>12700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8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29</xdr:row>
          <xdr:rowOff>25400</xdr:rowOff>
        </xdr:from>
        <xdr:to>
          <xdr:col>9</xdr:col>
          <xdr:colOff>203200</xdr:colOff>
          <xdr:row>30</xdr:row>
          <xdr:rowOff>12700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8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30</xdr:row>
          <xdr:rowOff>25400</xdr:rowOff>
        </xdr:from>
        <xdr:to>
          <xdr:col>9</xdr:col>
          <xdr:colOff>203200</xdr:colOff>
          <xdr:row>31</xdr:row>
          <xdr:rowOff>12700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8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31</xdr:row>
          <xdr:rowOff>25400</xdr:rowOff>
        </xdr:from>
        <xdr:to>
          <xdr:col>9</xdr:col>
          <xdr:colOff>203200</xdr:colOff>
          <xdr:row>32</xdr:row>
          <xdr:rowOff>12700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8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32</xdr:row>
          <xdr:rowOff>25400</xdr:rowOff>
        </xdr:from>
        <xdr:to>
          <xdr:col>9</xdr:col>
          <xdr:colOff>203200</xdr:colOff>
          <xdr:row>33</xdr:row>
          <xdr:rowOff>12700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8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33</xdr:row>
          <xdr:rowOff>25400</xdr:rowOff>
        </xdr:from>
        <xdr:to>
          <xdr:col>9</xdr:col>
          <xdr:colOff>203200</xdr:colOff>
          <xdr:row>34</xdr:row>
          <xdr:rowOff>12700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8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34</xdr:row>
          <xdr:rowOff>25400</xdr:rowOff>
        </xdr:from>
        <xdr:to>
          <xdr:col>9</xdr:col>
          <xdr:colOff>203200</xdr:colOff>
          <xdr:row>35</xdr:row>
          <xdr:rowOff>12700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8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35</xdr:row>
          <xdr:rowOff>25400</xdr:rowOff>
        </xdr:from>
        <xdr:to>
          <xdr:col>9</xdr:col>
          <xdr:colOff>203200</xdr:colOff>
          <xdr:row>36</xdr:row>
          <xdr:rowOff>12700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8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36</xdr:row>
          <xdr:rowOff>25400</xdr:rowOff>
        </xdr:from>
        <xdr:to>
          <xdr:col>9</xdr:col>
          <xdr:colOff>203200</xdr:colOff>
          <xdr:row>37</xdr:row>
          <xdr:rowOff>12700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8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37</xdr:row>
          <xdr:rowOff>25400</xdr:rowOff>
        </xdr:from>
        <xdr:to>
          <xdr:col>9</xdr:col>
          <xdr:colOff>203200</xdr:colOff>
          <xdr:row>38</xdr:row>
          <xdr:rowOff>12700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8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38</xdr:row>
          <xdr:rowOff>25400</xdr:rowOff>
        </xdr:from>
        <xdr:to>
          <xdr:col>9</xdr:col>
          <xdr:colOff>203200</xdr:colOff>
          <xdr:row>39</xdr:row>
          <xdr:rowOff>12700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8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39</xdr:row>
          <xdr:rowOff>25400</xdr:rowOff>
        </xdr:from>
        <xdr:to>
          <xdr:col>9</xdr:col>
          <xdr:colOff>203200</xdr:colOff>
          <xdr:row>40</xdr:row>
          <xdr:rowOff>12700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8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8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8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8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8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8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8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8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8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8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8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8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8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8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8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8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8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8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8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8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8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8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8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8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8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8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8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41</xdr:row>
          <xdr:rowOff>25400</xdr:rowOff>
        </xdr:from>
        <xdr:to>
          <xdr:col>9</xdr:col>
          <xdr:colOff>203200</xdr:colOff>
          <xdr:row>42</xdr:row>
          <xdr:rowOff>12700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8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42</xdr:row>
          <xdr:rowOff>25400</xdr:rowOff>
        </xdr:from>
        <xdr:to>
          <xdr:col>9</xdr:col>
          <xdr:colOff>203200</xdr:colOff>
          <xdr:row>43</xdr:row>
          <xdr:rowOff>12700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8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43</xdr:row>
          <xdr:rowOff>25400</xdr:rowOff>
        </xdr:from>
        <xdr:to>
          <xdr:col>9</xdr:col>
          <xdr:colOff>203200</xdr:colOff>
          <xdr:row>44</xdr:row>
          <xdr:rowOff>12700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8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45</xdr:row>
          <xdr:rowOff>25400</xdr:rowOff>
        </xdr:from>
        <xdr:to>
          <xdr:col>9</xdr:col>
          <xdr:colOff>203200</xdr:colOff>
          <xdr:row>46</xdr:row>
          <xdr:rowOff>0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8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46</xdr:row>
          <xdr:rowOff>25400</xdr:rowOff>
        </xdr:from>
        <xdr:to>
          <xdr:col>9</xdr:col>
          <xdr:colOff>203200</xdr:colOff>
          <xdr:row>47</xdr:row>
          <xdr:rowOff>0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8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47</xdr:row>
          <xdr:rowOff>25400</xdr:rowOff>
        </xdr:from>
        <xdr:to>
          <xdr:col>9</xdr:col>
          <xdr:colOff>203200</xdr:colOff>
          <xdr:row>48</xdr:row>
          <xdr:rowOff>0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8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48</xdr:row>
          <xdr:rowOff>25400</xdr:rowOff>
        </xdr:from>
        <xdr:to>
          <xdr:col>9</xdr:col>
          <xdr:colOff>203200</xdr:colOff>
          <xdr:row>49</xdr:row>
          <xdr:rowOff>0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8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49</xdr:row>
          <xdr:rowOff>25400</xdr:rowOff>
        </xdr:from>
        <xdr:to>
          <xdr:col>9</xdr:col>
          <xdr:colOff>203200</xdr:colOff>
          <xdr:row>50</xdr:row>
          <xdr:rowOff>0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8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50</xdr:row>
          <xdr:rowOff>12700</xdr:rowOff>
        </xdr:from>
        <xdr:to>
          <xdr:col>9</xdr:col>
          <xdr:colOff>203200</xdr:colOff>
          <xdr:row>50</xdr:row>
          <xdr:rowOff>228600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8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44</xdr:row>
          <xdr:rowOff>25400</xdr:rowOff>
        </xdr:from>
        <xdr:to>
          <xdr:col>9</xdr:col>
          <xdr:colOff>203200</xdr:colOff>
          <xdr:row>45</xdr:row>
          <xdr:rowOff>12700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8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51</xdr:row>
          <xdr:rowOff>25400</xdr:rowOff>
        </xdr:from>
        <xdr:to>
          <xdr:col>9</xdr:col>
          <xdr:colOff>203200</xdr:colOff>
          <xdr:row>52</xdr:row>
          <xdr:rowOff>0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8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52</xdr:row>
          <xdr:rowOff>25400</xdr:rowOff>
        </xdr:from>
        <xdr:to>
          <xdr:col>9</xdr:col>
          <xdr:colOff>203200</xdr:colOff>
          <xdr:row>53</xdr:row>
          <xdr:rowOff>0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8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6</xdr:row>
          <xdr:rowOff>25400</xdr:rowOff>
        </xdr:from>
        <xdr:to>
          <xdr:col>9</xdr:col>
          <xdr:colOff>203200</xdr:colOff>
          <xdr:row>7</xdr:row>
          <xdr:rowOff>12700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9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7</xdr:row>
          <xdr:rowOff>25400</xdr:rowOff>
        </xdr:from>
        <xdr:to>
          <xdr:col>9</xdr:col>
          <xdr:colOff>203200</xdr:colOff>
          <xdr:row>8</xdr:row>
          <xdr:rowOff>12700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9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8</xdr:row>
          <xdr:rowOff>25400</xdr:rowOff>
        </xdr:from>
        <xdr:to>
          <xdr:col>9</xdr:col>
          <xdr:colOff>203200</xdr:colOff>
          <xdr:row>9</xdr:row>
          <xdr:rowOff>12700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9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9</xdr:row>
          <xdr:rowOff>25400</xdr:rowOff>
        </xdr:from>
        <xdr:to>
          <xdr:col>9</xdr:col>
          <xdr:colOff>203200</xdr:colOff>
          <xdr:row>10</xdr:row>
          <xdr:rowOff>12700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9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10</xdr:row>
          <xdr:rowOff>25400</xdr:rowOff>
        </xdr:from>
        <xdr:to>
          <xdr:col>9</xdr:col>
          <xdr:colOff>203200</xdr:colOff>
          <xdr:row>11</xdr:row>
          <xdr:rowOff>12700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9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11</xdr:row>
          <xdr:rowOff>25400</xdr:rowOff>
        </xdr:from>
        <xdr:to>
          <xdr:col>9</xdr:col>
          <xdr:colOff>203200</xdr:colOff>
          <xdr:row>12</xdr:row>
          <xdr:rowOff>12700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9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12</xdr:row>
          <xdr:rowOff>25400</xdr:rowOff>
        </xdr:from>
        <xdr:to>
          <xdr:col>9</xdr:col>
          <xdr:colOff>203200</xdr:colOff>
          <xdr:row>13</xdr:row>
          <xdr:rowOff>12700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9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13</xdr:row>
          <xdr:rowOff>25400</xdr:rowOff>
        </xdr:from>
        <xdr:to>
          <xdr:col>9</xdr:col>
          <xdr:colOff>203200</xdr:colOff>
          <xdr:row>14</xdr:row>
          <xdr:rowOff>12700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9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14</xdr:row>
          <xdr:rowOff>25400</xdr:rowOff>
        </xdr:from>
        <xdr:to>
          <xdr:col>9</xdr:col>
          <xdr:colOff>203200</xdr:colOff>
          <xdr:row>15</xdr:row>
          <xdr:rowOff>12700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9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15</xdr:row>
          <xdr:rowOff>25400</xdr:rowOff>
        </xdr:from>
        <xdr:to>
          <xdr:col>9</xdr:col>
          <xdr:colOff>203200</xdr:colOff>
          <xdr:row>16</xdr:row>
          <xdr:rowOff>12700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9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16</xdr:row>
          <xdr:rowOff>25400</xdr:rowOff>
        </xdr:from>
        <xdr:to>
          <xdr:col>9</xdr:col>
          <xdr:colOff>203200</xdr:colOff>
          <xdr:row>17</xdr:row>
          <xdr:rowOff>12700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9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17</xdr:row>
          <xdr:rowOff>25400</xdr:rowOff>
        </xdr:from>
        <xdr:to>
          <xdr:col>9</xdr:col>
          <xdr:colOff>203200</xdr:colOff>
          <xdr:row>18</xdr:row>
          <xdr:rowOff>12700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9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18</xdr:row>
          <xdr:rowOff>25400</xdr:rowOff>
        </xdr:from>
        <xdr:to>
          <xdr:col>9</xdr:col>
          <xdr:colOff>203200</xdr:colOff>
          <xdr:row>19</xdr:row>
          <xdr:rowOff>12700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9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19</xdr:row>
          <xdr:rowOff>25400</xdr:rowOff>
        </xdr:from>
        <xdr:to>
          <xdr:col>9</xdr:col>
          <xdr:colOff>203200</xdr:colOff>
          <xdr:row>20</xdr:row>
          <xdr:rowOff>12700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9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20</xdr:row>
          <xdr:rowOff>25400</xdr:rowOff>
        </xdr:from>
        <xdr:to>
          <xdr:col>9</xdr:col>
          <xdr:colOff>203200</xdr:colOff>
          <xdr:row>21</xdr:row>
          <xdr:rowOff>12700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9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21</xdr:row>
          <xdr:rowOff>25400</xdr:rowOff>
        </xdr:from>
        <xdr:to>
          <xdr:col>9</xdr:col>
          <xdr:colOff>203200</xdr:colOff>
          <xdr:row>22</xdr:row>
          <xdr:rowOff>12700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9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22</xdr:row>
          <xdr:rowOff>25400</xdr:rowOff>
        </xdr:from>
        <xdr:to>
          <xdr:col>9</xdr:col>
          <xdr:colOff>203200</xdr:colOff>
          <xdr:row>23</xdr:row>
          <xdr:rowOff>12700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9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23</xdr:row>
          <xdr:rowOff>25400</xdr:rowOff>
        </xdr:from>
        <xdr:to>
          <xdr:col>9</xdr:col>
          <xdr:colOff>203200</xdr:colOff>
          <xdr:row>24</xdr:row>
          <xdr:rowOff>12700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9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24</xdr:row>
          <xdr:rowOff>25400</xdr:rowOff>
        </xdr:from>
        <xdr:to>
          <xdr:col>9</xdr:col>
          <xdr:colOff>203200</xdr:colOff>
          <xdr:row>25</xdr:row>
          <xdr:rowOff>12700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9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25</xdr:row>
          <xdr:rowOff>25400</xdr:rowOff>
        </xdr:from>
        <xdr:to>
          <xdr:col>9</xdr:col>
          <xdr:colOff>203200</xdr:colOff>
          <xdr:row>26</xdr:row>
          <xdr:rowOff>12700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9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26</xdr:row>
          <xdr:rowOff>25400</xdr:rowOff>
        </xdr:from>
        <xdr:to>
          <xdr:col>9</xdr:col>
          <xdr:colOff>203200</xdr:colOff>
          <xdr:row>27</xdr:row>
          <xdr:rowOff>12700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9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27</xdr:row>
          <xdr:rowOff>25400</xdr:rowOff>
        </xdr:from>
        <xdr:to>
          <xdr:col>9</xdr:col>
          <xdr:colOff>203200</xdr:colOff>
          <xdr:row>28</xdr:row>
          <xdr:rowOff>12700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9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28</xdr:row>
          <xdr:rowOff>25400</xdr:rowOff>
        </xdr:from>
        <xdr:to>
          <xdr:col>9</xdr:col>
          <xdr:colOff>203200</xdr:colOff>
          <xdr:row>29</xdr:row>
          <xdr:rowOff>12700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9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29</xdr:row>
          <xdr:rowOff>25400</xdr:rowOff>
        </xdr:from>
        <xdr:to>
          <xdr:col>9</xdr:col>
          <xdr:colOff>203200</xdr:colOff>
          <xdr:row>30</xdr:row>
          <xdr:rowOff>12700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9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30</xdr:row>
          <xdr:rowOff>25400</xdr:rowOff>
        </xdr:from>
        <xdr:to>
          <xdr:col>9</xdr:col>
          <xdr:colOff>203200</xdr:colOff>
          <xdr:row>31</xdr:row>
          <xdr:rowOff>12700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9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31</xdr:row>
          <xdr:rowOff>25400</xdr:rowOff>
        </xdr:from>
        <xdr:to>
          <xdr:col>9</xdr:col>
          <xdr:colOff>203200</xdr:colOff>
          <xdr:row>32</xdr:row>
          <xdr:rowOff>12700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9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32</xdr:row>
          <xdr:rowOff>25400</xdr:rowOff>
        </xdr:from>
        <xdr:to>
          <xdr:col>9</xdr:col>
          <xdr:colOff>203200</xdr:colOff>
          <xdr:row>33</xdr:row>
          <xdr:rowOff>12700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9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33</xdr:row>
          <xdr:rowOff>25400</xdr:rowOff>
        </xdr:from>
        <xdr:to>
          <xdr:col>9</xdr:col>
          <xdr:colOff>203200</xdr:colOff>
          <xdr:row>34</xdr:row>
          <xdr:rowOff>12700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9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34</xdr:row>
          <xdr:rowOff>25400</xdr:rowOff>
        </xdr:from>
        <xdr:to>
          <xdr:col>9</xdr:col>
          <xdr:colOff>203200</xdr:colOff>
          <xdr:row>35</xdr:row>
          <xdr:rowOff>12700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9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35</xdr:row>
          <xdr:rowOff>25400</xdr:rowOff>
        </xdr:from>
        <xdr:to>
          <xdr:col>9</xdr:col>
          <xdr:colOff>203200</xdr:colOff>
          <xdr:row>36</xdr:row>
          <xdr:rowOff>12700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9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36</xdr:row>
          <xdr:rowOff>25400</xdr:rowOff>
        </xdr:from>
        <xdr:to>
          <xdr:col>9</xdr:col>
          <xdr:colOff>203200</xdr:colOff>
          <xdr:row>37</xdr:row>
          <xdr:rowOff>12700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9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37</xdr:row>
          <xdr:rowOff>25400</xdr:rowOff>
        </xdr:from>
        <xdr:to>
          <xdr:col>9</xdr:col>
          <xdr:colOff>203200</xdr:colOff>
          <xdr:row>38</xdr:row>
          <xdr:rowOff>12700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9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38</xdr:row>
          <xdr:rowOff>25400</xdr:rowOff>
        </xdr:from>
        <xdr:to>
          <xdr:col>9</xdr:col>
          <xdr:colOff>203200</xdr:colOff>
          <xdr:row>39</xdr:row>
          <xdr:rowOff>12700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9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39</xdr:row>
          <xdr:rowOff>25400</xdr:rowOff>
        </xdr:from>
        <xdr:to>
          <xdr:col>9</xdr:col>
          <xdr:colOff>203200</xdr:colOff>
          <xdr:row>40</xdr:row>
          <xdr:rowOff>12700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9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9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9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9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9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9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9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9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9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9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9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9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9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9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9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  <a:ext uri="{FF2B5EF4-FFF2-40B4-BE49-F238E27FC236}">
                  <a16:creationId xmlns:a16="http://schemas.microsoft.com/office/drawing/2014/main" id="{00000000-0008-0000-0900-00003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  <a:ext uri="{FF2B5EF4-FFF2-40B4-BE49-F238E27FC236}">
                  <a16:creationId xmlns:a16="http://schemas.microsoft.com/office/drawing/2014/main" id="{00000000-0008-0000-0900-00003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  <a:ext uri="{FF2B5EF4-FFF2-40B4-BE49-F238E27FC236}">
                  <a16:creationId xmlns:a16="http://schemas.microsoft.com/office/drawing/2014/main" id="{00000000-0008-0000-0900-00003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  <a:ext uri="{FF2B5EF4-FFF2-40B4-BE49-F238E27FC236}">
                  <a16:creationId xmlns:a16="http://schemas.microsoft.com/office/drawing/2014/main" id="{00000000-0008-0000-0900-00003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  <a:ext uri="{FF2B5EF4-FFF2-40B4-BE49-F238E27FC236}">
                  <a16:creationId xmlns:a16="http://schemas.microsoft.com/office/drawing/2014/main" id="{00000000-0008-0000-0900-00003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  <a:ext uri="{FF2B5EF4-FFF2-40B4-BE49-F238E27FC236}">
                  <a16:creationId xmlns:a16="http://schemas.microsoft.com/office/drawing/2014/main" id="{00000000-0008-0000-0900-00003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  <a:ext uri="{FF2B5EF4-FFF2-40B4-BE49-F238E27FC236}">
                  <a16:creationId xmlns:a16="http://schemas.microsoft.com/office/drawing/2014/main" id="{00000000-0008-0000-0900-00003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  <a:ext uri="{FF2B5EF4-FFF2-40B4-BE49-F238E27FC236}">
                  <a16:creationId xmlns:a16="http://schemas.microsoft.com/office/drawing/2014/main" id="{00000000-0008-0000-0900-00003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  <a:ext uri="{FF2B5EF4-FFF2-40B4-BE49-F238E27FC236}">
                  <a16:creationId xmlns:a16="http://schemas.microsoft.com/office/drawing/2014/main" id="{00000000-0008-0000-0900-00003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8250" name="Check Box 58" hidden="1">
              <a:extLst>
                <a:ext uri="{63B3BB69-23CF-44E3-9099-C40C66FF867C}">
                  <a14:compatExt spid="_x0000_s8250"/>
                </a:ext>
                <a:ext uri="{FF2B5EF4-FFF2-40B4-BE49-F238E27FC236}">
                  <a16:creationId xmlns:a16="http://schemas.microsoft.com/office/drawing/2014/main" id="{00000000-0008-0000-0900-00003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8251" name="Check Box 59" hidden="1">
              <a:extLst>
                <a:ext uri="{63B3BB69-23CF-44E3-9099-C40C66FF867C}">
                  <a14:compatExt spid="_x0000_s8251"/>
                </a:ext>
                <a:ext uri="{FF2B5EF4-FFF2-40B4-BE49-F238E27FC236}">
                  <a16:creationId xmlns:a16="http://schemas.microsoft.com/office/drawing/2014/main" id="{00000000-0008-0000-0900-00003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8252" name="Check Box 60" hidden="1">
              <a:extLst>
                <a:ext uri="{63B3BB69-23CF-44E3-9099-C40C66FF867C}">
                  <a14:compatExt spid="_x0000_s8252"/>
                </a:ext>
                <a:ext uri="{FF2B5EF4-FFF2-40B4-BE49-F238E27FC236}">
                  <a16:creationId xmlns:a16="http://schemas.microsoft.com/office/drawing/2014/main" id="{00000000-0008-0000-0900-00003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41</xdr:row>
          <xdr:rowOff>25400</xdr:rowOff>
        </xdr:from>
        <xdr:to>
          <xdr:col>9</xdr:col>
          <xdr:colOff>203200</xdr:colOff>
          <xdr:row>42</xdr:row>
          <xdr:rowOff>12700</xdr:rowOff>
        </xdr:to>
        <xdr:sp macro="" textlink="">
          <xdr:nvSpPr>
            <xdr:cNvPr id="8253" name="Check Box 61" hidden="1">
              <a:extLst>
                <a:ext uri="{63B3BB69-23CF-44E3-9099-C40C66FF867C}">
                  <a14:compatExt spid="_x0000_s8253"/>
                </a:ext>
                <a:ext uri="{FF2B5EF4-FFF2-40B4-BE49-F238E27FC236}">
                  <a16:creationId xmlns:a16="http://schemas.microsoft.com/office/drawing/2014/main" id="{00000000-0008-0000-0900-00003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42</xdr:row>
          <xdr:rowOff>25400</xdr:rowOff>
        </xdr:from>
        <xdr:to>
          <xdr:col>9</xdr:col>
          <xdr:colOff>203200</xdr:colOff>
          <xdr:row>43</xdr:row>
          <xdr:rowOff>12700</xdr:rowOff>
        </xdr:to>
        <xdr:sp macro="" textlink="">
          <xdr:nvSpPr>
            <xdr:cNvPr id="8254" name="Check Box 62" hidden="1">
              <a:extLst>
                <a:ext uri="{63B3BB69-23CF-44E3-9099-C40C66FF867C}">
                  <a14:compatExt spid="_x0000_s8254"/>
                </a:ext>
                <a:ext uri="{FF2B5EF4-FFF2-40B4-BE49-F238E27FC236}">
                  <a16:creationId xmlns:a16="http://schemas.microsoft.com/office/drawing/2014/main" id="{00000000-0008-0000-0900-00003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43</xdr:row>
          <xdr:rowOff>25400</xdr:rowOff>
        </xdr:from>
        <xdr:to>
          <xdr:col>9</xdr:col>
          <xdr:colOff>203200</xdr:colOff>
          <xdr:row>44</xdr:row>
          <xdr:rowOff>12700</xdr:rowOff>
        </xdr:to>
        <xdr:sp macro="" textlink="">
          <xdr:nvSpPr>
            <xdr:cNvPr id="8255" name="Check Box 63" hidden="1">
              <a:extLst>
                <a:ext uri="{63B3BB69-23CF-44E3-9099-C40C66FF867C}">
                  <a14:compatExt spid="_x0000_s8255"/>
                </a:ext>
                <a:ext uri="{FF2B5EF4-FFF2-40B4-BE49-F238E27FC236}">
                  <a16:creationId xmlns:a16="http://schemas.microsoft.com/office/drawing/2014/main" id="{00000000-0008-0000-0900-00003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45</xdr:row>
          <xdr:rowOff>25400</xdr:rowOff>
        </xdr:from>
        <xdr:to>
          <xdr:col>9</xdr:col>
          <xdr:colOff>203200</xdr:colOff>
          <xdr:row>46</xdr:row>
          <xdr:rowOff>0</xdr:rowOff>
        </xdr:to>
        <xdr:sp macro="" textlink="">
          <xdr:nvSpPr>
            <xdr:cNvPr id="8256" name="Check Box 64" hidden="1">
              <a:extLst>
                <a:ext uri="{63B3BB69-23CF-44E3-9099-C40C66FF867C}">
                  <a14:compatExt spid="_x0000_s8256"/>
                </a:ext>
                <a:ext uri="{FF2B5EF4-FFF2-40B4-BE49-F238E27FC236}">
                  <a16:creationId xmlns:a16="http://schemas.microsoft.com/office/drawing/2014/main" id="{00000000-0008-0000-0900-00004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46</xdr:row>
          <xdr:rowOff>25400</xdr:rowOff>
        </xdr:from>
        <xdr:to>
          <xdr:col>9</xdr:col>
          <xdr:colOff>203200</xdr:colOff>
          <xdr:row>47</xdr:row>
          <xdr:rowOff>0</xdr:rowOff>
        </xdr:to>
        <xdr:sp macro="" textlink="">
          <xdr:nvSpPr>
            <xdr:cNvPr id="8257" name="Check Box 65" hidden="1">
              <a:extLst>
                <a:ext uri="{63B3BB69-23CF-44E3-9099-C40C66FF867C}">
                  <a14:compatExt spid="_x0000_s8257"/>
                </a:ext>
                <a:ext uri="{FF2B5EF4-FFF2-40B4-BE49-F238E27FC236}">
                  <a16:creationId xmlns:a16="http://schemas.microsoft.com/office/drawing/2014/main" id="{00000000-0008-0000-0900-00004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47</xdr:row>
          <xdr:rowOff>25400</xdr:rowOff>
        </xdr:from>
        <xdr:to>
          <xdr:col>9</xdr:col>
          <xdr:colOff>203200</xdr:colOff>
          <xdr:row>48</xdr:row>
          <xdr:rowOff>0</xdr:rowOff>
        </xdr:to>
        <xdr:sp macro="" textlink="">
          <xdr:nvSpPr>
            <xdr:cNvPr id="8258" name="Check Box 66" hidden="1">
              <a:extLst>
                <a:ext uri="{63B3BB69-23CF-44E3-9099-C40C66FF867C}">
                  <a14:compatExt spid="_x0000_s8258"/>
                </a:ext>
                <a:ext uri="{FF2B5EF4-FFF2-40B4-BE49-F238E27FC236}">
                  <a16:creationId xmlns:a16="http://schemas.microsoft.com/office/drawing/2014/main" id="{00000000-0008-0000-0900-00004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48</xdr:row>
          <xdr:rowOff>25400</xdr:rowOff>
        </xdr:from>
        <xdr:to>
          <xdr:col>9</xdr:col>
          <xdr:colOff>203200</xdr:colOff>
          <xdr:row>49</xdr:row>
          <xdr:rowOff>0</xdr:rowOff>
        </xdr:to>
        <xdr:sp macro="" textlink="">
          <xdr:nvSpPr>
            <xdr:cNvPr id="8259" name="Check Box 67" hidden="1">
              <a:extLst>
                <a:ext uri="{63B3BB69-23CF-44E3-9099-C40C66FF867C}">
                  <a14:compatExt spid="_x0000_s8259"/>
                </a:ext>
                <a:ext uri="{FF2B5EF4-FFF2-40B4-BE49-F238E27FC236}">
                  <a16:creationId xmlns:a16="http://schemas.microsoft.com/office/drawing/2014/main" id="{00000000-0008-0000-0900-00004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49</xdr:row>
          <xdr:rowOff>25400</xdr:rowOff>
        </xdr:from>
        <xdr:to>
          <xdr:col>9</xdr:col>
          <xdr:colOff>203200</xdr:colOff>
          <xdr:row>50</xdr:row>
          <xdr:rowOff>0</xdr:rowOff>
        </xdr:to>
        <xdr:sp macro="" textlink="">
          <xdr:nvSpPr>
            <xdr:cNvPr id="8260" name="Check Box 68" hidden="1">
              <a:extLst>
                <a:ext uri="{63B3BB69-23CF-44E3-9099-C40C66FF867C}">
                  <a14:compatExt spid="_x0000_s8260"/>
                </a:ext>
                <a:ext uri="{FF2B5EF4-FFF2-40B4-BE49-F238E27FC236}">
                  <a16:creationId xmlns:a16="http://schemas.microsoft.com/office/drawing/2014/main" id="{00000000-0008-0000-0900-00004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50</xdr:row>
          <xdr:rowOff>12700</xdr:rowOff>
        </xdr:from>
        <xdr:to>
          <xdr:col>9</xdr:col>
          <xdr:colOff>203200</xdr:colOff>
          <xdr:row>50</xdr:row>
          <xdr:rowOff>228600</xdr:rowOff>
        </xdr:to>
        <xdr:sp macro="" textlink="">
          <xdr:nvSpPr>
            <xdr:cNvPr id="8261" name="Check Box 69" hidden="1">
              <a:extLst>
                <a:ext uri="{63B3BB69-23CF-44E3-9099-C40C66FF867C}">
                  <a14:compatExt spid="_x0000_s8261"/>
                </a:ext>
                <a:ext uri="{FF2B5EF4-FFF2-40B4-BE49-F238E27FC236}">
                  <a16:creationId xmlns:a16="http://schemas.microsoft.com/office/drawing/2014/main" id="{00000000-0008-0000-0900-00004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44</xdr:row>
          <xdr:rowOff>25400</xdr:rowOff>
        </xdr:from>
        <xdr:to>
          <xdr:col>9</xdr:col>
          <xdr:colOff>203200</xdr:colOff>
          <xdr:row>45</xdr:row>
          <xdr:rowOff>12700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  <a:ext uri="{FF2B5EF4-FFF2-40B4-BE49-F238E27FC236}">
                  <a16:creationId xmlns:a16="http://schemas.microsoft.com/office/drawing/2014/main" id="{00000000-0008-0000-0900-00004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51</xdr:row>
          <xdr:rowOff>25400</xdr:rowOff>
        </xdr:from>
        <xdr:to>
          <xdr:col>9</xdr:col>
          <xdr:colOff>203200</xdr:colOff>
          <xdr:row>52</xdr:row>
          <xdr:rowOff>0</xdr:rowOff>
        </xdr:to>
        <xdr:sp macro="" textlink="">
          <xdr:nvSpPr>
            <xdr:cNvPr id="8263" name="Check Box 71" hidden="1">
              <a:extLst>
                <a:ext uri="{63B3BB69-23CF-44E3-9099-C40C66FF867C}">
                  <a14:compatExt spid="_x0000_s8263"/>
                </a:ext>
                <a:ext uri="{FF2B5EF4-FFF2-40B4-BE49-F238E27FC236}">
                  <a16:creationId xmlns:a16="http://schemas.microsoft.com/office/drawing/2014/main" id="{00000000-0008-0000-0900-00004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52</xdr:row>
          <xdr:rowOff>25400</xdr:rowOff>
        </xdr:from>
        <xdr:to>
          <xdr:col>9</xdr:col>
          <xdr:colOff>203200</xdr:colOff>
          <xdr:row>53</xdr:row>
          <xdr:rowOff>0</xdr:rowOff>
        </xdr:to>
        <xdr:sp macro="" textlink="">
          <xdr:nvSpPr>
            <xdr:cNvPr id="8264" name="Check Box 72" hidden="1">
              <a:extLst>
                <a:ext uri="{63B3BB69-23CF-44E3-9099-C40C66FF867C}">
                  <a14:compatExt spid="_x0000_s8264"/>
                </a:ext>
                <a:ext uri="{FF2B5EF4-FFF2-40B4-BE49-F238E27FC236}">
                  <a16:creationId xmlns:a16="http://schemas.microsoft.com/office/drawing/2014/main" id="{00000000-0008-0000-0900-00004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7</xdr:row>
          <xdr:rowOff>25400</xdr:rowOff>
        </xdr:from>
        <xdr:to>
          <xdr:col>9</xdr:col>
          <xdr:colOff>203200</xdr:colOff>
          <xdr:row>8</xdr:row>
          <xdr:rowOff>12700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A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8</xdr:row>
          <xdr:rowOff>25400</xdr:rowOff>
        </xdr:from>
        <xdr:to>
          <xdr:col>9</xdr:col>
          <xdr:colOff>203200</xdr:colOff>
          <xdr:row>9</xdr:row>
          <xdr:rowOff>12700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A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9</xdr:row>
          <xdr:rowOff>25400</xdr:rowOff>
        </xdr:from>
        <xdr:to>
          <xdr:col>9</xdr:col>
          <xdr:colOff>203200</xdr:colOff>
          <xdr:row>10</xdr:row>
          <xdr:rowOff>12700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A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10</xdr:row>
          <xdr:rowOff>25400</xdr:rowOff>
        </xdr:from>
        <xdr:to>
          <xdr:col>9</xdr:col>
          <xdr:colOff>203200</xdr:colOff>
          <xdr:row>11</xdr:row>
          <xdr:rowOff>12700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A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11</xdr:row>
          <xdr:rowOff>25400</xdr:rowOff>
        </xdr:from>
        <xdr:to>
          <xdr:col>9</xdr:col>
          <xdr:colOff>203200</xdr:colOff>
          <xdr:row>12</xdr:row>
          <xdr:rowOff>12700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A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12</xdr:row>
          <xdr:rowOff>25400</xdr:rowOff>
        </xdr:from>
        <xdr:to>
          <xdr:col>9</xdr:col>
          <xdr:colOff>203200</xdr:colOff>
          <xdr:row>13</xdr:row>
          <xdr:rowOff>12700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A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13</xdr:row>
          <xdr:rowOff>25400</xdr:rowOff>
        </xdr:from>
        <xdr:to>
          <xdr:col>9</xdr:col>
          <xdr:colOff>203200</xdr:colOff>
          <xdr:row>14</xdr:row>
          <xdr:rowOff>12700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A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14</xdr:row>
          <xdr:rowOff>25400</xdr:rowOff>
        </xdr:from>
        <xdr:to>
          <xdr:col>9</xdr:col>
          <xdr:colOff>203200</xdr:colOff>
          <xdr:row>15</xdr:row>
          <xdr:rowOff>12700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A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15</xdr:row>
          <xdr:rowOff>25400</xdr:rowOff>
        </xdr:from>
        <xdr:to>
          <xdr:col>9</xdr:col>
          <xdr:colOff>203200</xdr:colOff>
          <xdr:row>16</xdr:row>
          <xdr:rowOff>12700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A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16</xdr:row>
          <xdr:rowOff>25400</xdr:rowOff>
        </xdr:from>
        <xdr:to>
          <xdr:col>9</xdr:col>
          <xdr:colOff>203200</xdr:colOff>
          <xdr:row>17</xdr:row>
          <xdr:rowOff>12700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A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17</xdr:row>
          <xdr:rowOff>25400</xdr:rowOff>
        </xdr:from>
        <xdr:to>
          <xdr:col>9</xdr:col>
          <xdr:colOff>203200</xdr:colOff>
          <xdr:row>18</xdr:row>
          <xdr:rowOff>12700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A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18</xdr:row>
          <xdr:rowOff>25400</xdr:rowOff>
        </xdr:from>
        <xdr:to>
          <xdr:col>9</xdr:col>
          <xdr:colOff>203200</xdr:colOff>
          <xdr:row>19</xdr:row>
          <xdr:rowOff>12700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A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19</xdr:row>
          <xdr:rowOff>25400</xdr:rowOff>
        </xdr:from>
        <xdr:to>
          <xdr:col>9</xdr:col>
          <xdr:colOff>203200</xdr:colOff>
          <xdr:row>20</xdr:row>
          <xdr:rowOff>12700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A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20</xdr:row>
          <xdr:rowOff>25400</xdr:rowOff>
        </xdr:from>
        <xdr:to>
          <xdr:col>9</xdr:col>
          <xdr:colOff>203200</xdr:colOff>
          <xdr:row>21</xdr:row>
          <xdr:rowOff>12700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A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21</xdr:row>
          <xdr:rowOff>25400</xdr:rowOff>
        </xdr:from>
        <xdr:to>
          <xdr:col>9</xdr:col>
          <xdr:colOff>203200</xdr:colOff>
          <xdr:row>22</xdr:row>
          <xdr:rowOff>12700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A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22</xdr:row>
          <xdr:rowOff>25400</xdr:rowOff>
        </xdr:from>
        <xdr:to>
          <xdr:col>9</xdr:col>
          <xdr:colOff>203200</xdr:colOff>
          <xdr:row>23</xdr:row>
          <xdr:rowOff>12700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A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23</xdr:row>
          <xdr:rowOff>25400</xdr:rowOff>
        </xdr:from>
        <xdr:to>
          <xdr:col>9</xdr:col>
          <xdr:colOff>203200</xdr:colOff>
          <xdr:row>24</xdr:row>
          <xdr:rowOff>12700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A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24</xdr:row>
          <xdr:rowOff>25400</xdr:rowOff>
        </xdr:from>
        <xdr:to>
          <xdr:col>9</xdr:col>
          <xdr:colOff>203200</xdr:colOff>
          <xdr:row>25</xdr:row>
          <xdr:rowOff>12700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A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25</xdr:row>
          <xdr:rowOff>25400</xdr:rowOff>
        </xdr:from>
        <xdr:to>
          <xdr:col>9</xdr:col>
          <xdr:colOff>203200</xdr:colOff>
          <xdr:row>26</xdr:row>
          <xdr:rowOff>12700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A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26</xdr:row>
          <xdr:rowOff>25400</xdr:rowOff>
        </xdr:from>
        <xdr:to>
          <xdr:col>9</xdr:col>
          <xdr:colOff>203200</xdr:colOff>
          <xdr:row>27</xdr:row>
          <xdr:rowOff>12700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id="{00000000-0008-0000-0A00-00001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27</xdr:row>
          <xdr:rowOff>25400</xdr:rowOff>
        </xdr:from>
        <xdr:to>
          <xdr:col>9</xdr:col>
          <xdr:colOff>203200</xdr:colOff>
          <xdr:row>28</xdr:row>
          <xdr:rowOff>12700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A00-00001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28</xdr:row>
          <xdr:rowOff>25400</xdr:rowOff>
        </xdr:from>
        <xdr:to>
          <xdr:col>9</xdr:col>
          <xdr:colOff>203200</xdr:colOff>
          <xdr:row>29</xdr:row>
          <xdr:rowOff>12700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A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29</xdr:row>
          <xdr:rowOff>25400</xdr:rowOff>
        </xdr:from>
        <xdr:to>
          <xdr:col>9</xdr:col>
          <xdr:colOff>203200</xdr:colOff>
          <xdr:row>30</xdr:row>
          <xdr:rowOff>12700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A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30</xdr:row>
          <xdr:rowOff>25400</xdr:rowOff>
        </xdr:from>
        <xdr:to>
          <xdr:col>9</xdr:col>
          <xdr:colOff>203200</xdr:colOff>
          <xdr:row>31</xdr:row>
          <xdr:rowOff>12700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A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31</xdr:row>
          <xdr:rowOff>25400</xdr:rowOff>
        </xdr:from>
        <xdr:to>
          <xdr:col>9</xdr:col>
          <xdr:colOff>203200</xdr:colOff>
          <xdr:row>32</xdr:row>
          <xdr:rowOff>12700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A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32</xdr:row>
          <xdr:rowOff>25400</xdr:rowOff>
        </xdr:from>
        <xdr:to>
          <xdr:col>9</xdr:col>
          <xdr:colOff>203200</xdr:colOff>
          <xdr:row>33</xdr:row>
          <xdr:rowOff>12700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:a16="http://schemas.microsoft.com/office/drawing/2014/main" id="{00000000-0008-0000-0A00-00001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33</xdr:row>
          <xdr:rowOff>25400</xdr:rowOff>
        </xdr:from>
        <xdr:to>
          <xdr:col>9</xdr:col>
          <xdr:colOff>203200</xdr:colOff>
          <xdr:row>34</xdr:row>
          <xdr:rowOff>12700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A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34</xdr:row>
          <xdr:rowOff>25400</xdr:rowOff>
        </xdr:from>
        <xdr:to>
          <xdr:col>9</xdr:col>
          <xdr:colOff>203200</xdr:colOff>
          <xdr:row>35</xdr:row>
          <xdr:rowOff>12700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A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35</xdr:row>
          <xdr:rowOff>25400</xdr:rowOff>
        </xdr:from>
        <xdr:to>
          <xdr:col>9</xdr:col>
          <xdr:colOff>203200</xdr:colOff>
          <xdr:row>36</xdr:row>
          <xdr:rowOff>12700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A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36</xdr:row>
          <xdr:rowOff>25400</xdr:rowOff>
        </xdr:from>
        <xdr:to>
          <xdr:col>9</xdr:col>
          <xdr:colOff>203200</xdr:colOff>
          <xdr:row>37</xdr:row>
          <xdr:rowOff>12700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  <a:ext uri="{FF2B5EF4-FFF2-40B4-BE49-F238E27FC236}">
                  <a16:creationId xmlns:a16="http://schemas.microsoft.com/office/drawing/2014/main" id="{00000000-0008-0000-0A00-00001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37</xdr:row>
          <xdr:rowOff>25400</xdr:rowOff>
        </xdr:from>
        <xdr:to>
          <xdr:col>9</xdr:col>
          <xdr:colOff>203200</xdr:colOff>
          <xdr:row>38</xdr:row>
          <xdr:rowOff>12700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  <a:ext uri="{FF2B5EF4-FFF2-40B4-BE49-F238E27FC236}">
                  <a16:creationId xmlns:a16="http://schemas.microsoft.com/office/drawing/2014/main" id="{00000000-0008-0000-0A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38</xdr:row>
          <xdr:rowOff>25400</xdr:rowOff>
        </xdr:from>
        <xdr:to>
          <xdr:col>9</xdr:col>
          <xdr:colOff>203200</xdr:colOff>
          <xdr:row>39</xdr:row>
          <xdr:rowOff>12700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  <a:ext uri="{FF2B5EF4-FFF2-40B4-BE49-F238E27FC236}">
                  <a16:creationId xmlns:a16="http://schemas.microsoft.com/office/drawing/2014/main" id="{00000000-0008-0000-0A00-00002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39</xdr:row>
          <xdr:rowOff>25400</xdr:rowOff>
        </xdr:from>
        <xdr:to>
          <xdr:col>9</xdr:col>
          <xdr:colOff>203200</xdr:colOff>
          <xdr:row>40</xdr:row>
          <xdr:rowOff>12700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  <a:ext uri="{FF2B5EF4-FFF2-40B4-BE49-F238E27FC236}">
                  <a16:creationId xmlns:a16="http://schemas.microsoft.com/office/drawing/2014/main" id="{00000000-0008-0000-0A00-00002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  <a:ext uri="{FF2B5EF4-FFF2-40B4-BE49-F238E27FC236}">
                  <a16:creationId xmlns:a16="http://schemas.microsoft.com/office/drawing/2014/main" id="{00000000-0008-0000-0A00-00002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  <a:ext uri="{FF2B5EF4-FFF2-40B4-BE49-F238E27FC236}">
                  <a16:creationId xmlns:a16="http://schemas.microsoft.com/office/drawing/2014/main" id="{00000000-0008-0000-0A00-00002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  <a:ext uri="{FF2B5EF4-FFF2-40B4-BE49-F238E27FC236}">
                  <a16:creationId xmlns:a16="http://schemas.microsoft.com/office/drawing/2014/main" id="{00000000-0008-0000-0A00-00002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  <a:ext uri="{FF2B5EF4-FFF2-40B4-BE49-F238E27FC236}">
                  <a16:creationId xmlns:a16="http://schemas.microsoft.com/office/drawing/2014/main" id="{00000000-0008-0000-0A00-00002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  <a:ext uri="{FF2B5EF4-FFF2-40B4-BE49-F238E27FC236}">
                  <a16:creationId xmlns:a16="http://schemas.microsoft.com/office/drawing/2014/main" id="{00000000-0008-0000-0A00-00002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  <a:ext uri="{FF2B5EF4-FFF2-40B4-BE49-F238E27FC236}">
                  <a16:creationId xmlns:a16="http://schemas.microsoft.com/office/drawing/2014/main" id="{00000000-0008-0000-0A00-00002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id="{00000000-0008-0000-0A00-00002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  <a:ext uri="{FF2B5EF4-FFF2-40B4-BE49-F238E27FC236}">
                  <a16:creationId xmlns:a16="http://schemas.microsoft.com/office/drawing/2014/main" id="{00000000-0008-0000-0A00-00002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  <a:ext uri="{FF2B5EF4-FFF2-40B4-BE49-F238E27FC236}">
                  <a16:creationId xmlns:a16="http://schemas.microsoft.com/office/drawing/2014/main" id="{00000000-0008-0000-0A00-00002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  <a:ext uri="{FF2B5EF4-FFF2-40B4-BE49-F238E27FC236}">
                  <a16:creationId xmlns:a16="http://schemas.microsoft.com/office/drawing/2014/main" id="{00000000-0008-0000-0A00-00002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  <a:ext uri="{FF2B5EF4-FFF2-40B4-BE49-F238E27FC236}">
                  <a16:creationId xmlns:a16="http://schemas.microsoft.com/office/drawing/2014/main" id="{00000000-0008-0000-0A00-00002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  <a:ext uri="{FF2B5EF4-FFF2-40B4-BE49-F238E27FC236}">
                  <a16:creationId xmlns:a16="http://schemas.microsoft.com/office/drawing/2014/main" id="{00000000-0008-0000-0A00-00002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  <a:ext uri="{FF2B5EF4-FFF2-40B4-BE49-F238E27FC236}">
                  <a16:creationId xmlns:a16="http://schemas.microsoft.com/office/drawing/2014/main" id="{00000000-0008-0000-0A00-00002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  <a:ext uri="{FF2B5EF4-FFF2-40B4-BE49-F238E27FC236}">
                  <a16:creationId xmlns:a16="http://schemas.microsoft.com/office/drawing/2014/main" id="{00000000-0008-0000-0A00-00003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  <a:ext uri="{FF2B5EF4-FFF2-40B4-BE49-F238E27FC236}">
                  <a16:creationId xmlns:a16="http://schemas.microsoft.com/office/drawing/2014/main" id="{00000000-0008-0000-0A00-00003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  <a:ext uri="{FF2B5EF4-FFF2-40B4-BE49-F238E27FC236}">
                  <a16:creationId xmlns:a16="http://schemas.microsoft.com/office/drawing/2014/main" id="{00000000-0008-0000-0A00-00003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  <a:ext uri="{FF2B5EF4-FFF2-40B4-BE49-F238E27FC236}">
                  <a16:creationId xmlns:a16="http://schemas.microsoft.com/office/drawing/2014/main" id="{00000000-0008-0000-0A00-00003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  <a:ext uri="{FF2B5EF4-FFF2-40B4-BE49-F238E27FC236}">
                  <a16:creationId xmlns:a16="http://schemas.microsoft.com/office/drawing/2014/main" id="{00000000-0008-0000-0A00-00003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  <a:ext uri="{FF2B5EF4-FFF2-40B4-BE49-F238E27FC236}">
                  <a16:creationId xmlns:a16="http://schemas.microsoft.com/office/drawing/2014/main" id="{00000000-0008-0000-0A00-00003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  <a:ext uri="{FF2B5EF4-FFF2-40B4-BE49-F238E27FC236}">
                  <a16:creationId xmlns:a16="http://schemas.microsoft.com/office/drawing/2014/main" id="{00000000-0008-0000-0A00-00003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  <a:ext uri="{FF2B5EF4-FFF2-40B4-BE49-F238E27FC236}">
                  <a16:creationId xmlns:a16="http://schemas.microsoft.com/office/drawing/2014/main" id="{00000000-0008-0000-0A00-00003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  <a:ext uri="{FF2B5EF4-FFF2-40B4-BE49-F238E27FC236}">
                  <a16:creationId xmlns:a16="http://schemas.microsoft.com/office/drawing/2014/main" id="{00000000-0008-0000-0A00-00003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  <a:ext uri="{FF2B5EF4-FFF2-40B4-BE49-F238E27FC236}">
                  <a16:creationId xmlns:a16="http://schemas.microsoft.com/office/drawing/2014/main" id="{00000000-0008-0000-0A00-00003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  <a:ext uri="{FF2B5EF4-FFF2-40B4-BE49-F238E27FC236}">
                  <a16:creationId xmlns:a16="http://schemas.microsoft.com/office/drawing/2014/main" id="{00000000-0008-0000-0A00-00003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  <a:ext uri="{FF2B5EF4-FFF2-40B4-BE49-F238E27FC236}">
                  <a16:creationId xmlns:a16="http://schemas.microsoft.com/office/drawing/2014/main" id="{00000000-0008-0000-0A00-00003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40</xdr:row>
          <xdr:rowOff>0</xdr:rowOff>
        </xdr:from>
        <xdr:to>
          <xdr:col>9</xdr:col>
          <xdr:colOff>203200</xdr:colOff>
          <xdr:row>40</xdr:row>
          <xdr:rowOff>215900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  <a:ext uri="{FF2B5EF4-FFF2-40B4-BE49-F238E27FC236}">
                  <a16:creationId xmlns:a16="http://schemas.microsoft.com/office/drawing/2014/main" id="{00000000-0008-0000-0A00-00003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41</xdr:row>
          <xdr:rowOff>25400</xdr:rowOff>
        </xdr:from>
        <xdr:to>
          <xdr:col>9</xdr:col>
          <xdr:colOff>203200</xdr:colOff>
          <xdr:row>42</xdr:row>
          <xdr:rowOff>12700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  <a:ext uri="{FF2B5EF4-FFF2-40B4-BE49-F238E27FC236}">
                  <a16:creationId xmlns:a16="http://schemas.microsoft.com/office/drawing/2014/main" id="{00000000-0008-0000-0A00-00003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42</xdr:row>
          <xdr:rowOff>25400</xdr:rowOff>
        </xdr:from>
        <xdr:to>
          <xdr:col>9</xdr:col>
          <xdr:colOff>203200</xdr:colOff>
          <xdr:row>43</xdr:row>
          <xdr:rowOff>12700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  <a:ext uri="{FF2B5EF4-FFF2-40B4-BE49-F238E27FC236}">
                  <a16:creationId xmlns:a16="http://schemas.microsoft.com/office/drawing/2014/main" id="{00000000-0008-0000-0A00-00003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43</xdr:row>
          <xdr:rowOff>25400</xdr:rowOff>
        </xdr:from>
        <xdr:to>
          <xdr:col>9</xdr:col>
          <xdr:colOff>203200</xdr:colOff>
          <xdr:row>44</xdr:row>
          <xdr:rowOff>12700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  <a:ext uri="{FF2B5EF4-FFF2-40B4-BE49-F238E27FC236}">
                  <a16:creationId xmlns:a16="http://schemas.microsoft.com/office/drawing/2014/main" id="{00000000-0008-0000-0A00-00003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45</xdr:row>
          <xdr:rowOff>25400</xdr:rowOff>
        </xdr:from>
        <xdr:to>
          <xdr:col>9</xdr:col>
          <xdr:colOff>203200</xdr:colOff>
          <xdr:row>46</xdr:row>
          <xdr:rowOff>0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  <a:ext uri="{FF2B5EF4-FFF2-40B4-BE49-F238E27FC236}">
                  <a16:creationId xmlns:a16="http://schemas.microsoft.com/office/drawing/2014/main" id="{00000000-0008-0000-0A00-00004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46</xdr:row>
          <xdr:rowOff>25400</xdr:rowOff>
        </xdr:from>
        <xdr:to>
          <xdr:col>9</xdr:col>
          <xdr:colOff>203200</xdr:colOff>
          <xdr:row>47</xdr:row>
          <xdr:rowOff>0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  <a:ext uri="{FF2B5EF4-FFF2-40B4-BE49-F238E27FC236}">
                  <a16:creationId xmlns:a16="http://schemas.microsoft.com/office/drawing/2014/main" id="{00000000-0008-0000-0A00-00004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47</xdr:row>
          <xdr:rowOff>25400</xdr:rowOff>
        </xdr:from>
        <xdr:to>
          <xdr:col>9</xdr:col>
          <xdr:colOff>203200</xdr:colOff>
          <xdr:row>48</xdr:row>
          <xdr:rowOff>0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  <a:ext uri="{FF2B5EF4-FFF2-40B4-BE49-F238E27FC236}">
                  <a16:creationId xmlns:a16="http://schemas.microsoft.com/office/drawing/2014/main" id="{00000000-0008-0000-0A00-00004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48</xdr:row>
          <xdr:rowOff>25400</xdr:rowOff>
        </xdr:from>
        <xdr:to>
          <xdr:col>9</xdr:col>
          <xdr:colOff>203200</xdr:colOff>
          <xdr:row>49</xdr:row>
          <xdr:rowOff>0</xdr:rowOff>
        </xdr:to>
        <xdr:sp macro="" textlink="">
          <xdr:nvSpPr>
            <xdr:cNvPr id="9283" name="Check Box 67" hidden="1">
              <a:extLst>
                <a:ext uri="{63B3BB69-23CF-44E3-9099-C40C66FF867C}">
                  <a14:compatExt spid="_x0000_s9283"/>
                </a:ext>
                <a:ext uri="{FF2B5EF4-FFF2-40B4-BE49-F238E27FC236}">
                  <a16:creationId xmlns:a16="http://schemas.microsoft.com/office/drawing/2014/main" id="{00000000-0008-0000-0A00-00004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49</xdr:row>
          <xdr:rowOff>25400</xdr:rowOff>
        </xdr:from>
        <xdr:to>
          <xdr:col>9</xdr:col>
          <xdr:colOff>203200</xdr:colOff>
          <xdr:row>50</xdr:row>
          <xdr:rowOff>0</xdr:rowOff>
        </xdr:to>
        <xdr:sp macro="" textlink="">
          <xdr:nvSpPr>
            <xdr:cNvPr id="9284" name="Check Box 68" hidden="1">
              <a:extLst>
                <a:ext uri="{63B3BB69-23CF-44E3-9099-C40C66FF867C}">
                  <a14:compatExt spid="_x0000_s9284"/>
                </a:ext>
                <a:ext uri="{FF2B5EF4-FFF2-40B4-BE49-F238E27FC236}">
                  <a16:creationId xmlns:a16="http://schemas.microsoft.com/office/drawing/2014/main" id="{00000000-0008-0000-0A00-00004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50</xdr:row>
          <xdr:rowOff>12700</xdr:rowOff>
        </xdr:from>
        <xdr:to>
          <xdr:col>9</xdr:col>
          <xdr:colOff>203200</xdr:colOff>
          <xdr:row>50</xdr:row>
          <xdr:rowOff>228600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  <a:ext uri="{FF2B5EF4-FFF2-40B4-BE49-F238E27FC236}">
                  <a16:creationId xmlns:a16="http://schemas.microsoft.com/office/drawing/2014/main" id="{00000000-0008-0000-0A00-00004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44</xdr:row>
          <xdr:rowOff>25400</xdr:rowOff>
        </xdr:from>
        <xdr:to>
          <xdr:col>9</xdr:col>
          <xdr:colOff>203200</xdr:colOff>
          <xdr:row>45</xdr:row>
          <xdr:rowOff>12700</xdr:rowOff>
        </xdr:to>
        <xdr:sp macro="" textlink="">
          <xdr:nvSpPr>
            <xdr:cNvPr id="9286" name="Check Box 70" hidden="1">
              <a:extLst>
                <a:ext uri="{63B3BB69-23CF-44E3-9099-C40C66FF867C}">
                  <a14:compatExt spid="_x0000_s9286"/>
                </a:ext>
                <a:ext uri="{FF2B5EF4-FFF2-40B4-BE49-F238E27FC236}">
                  <a16:creationId xmlns:a16="http://schemas.microsoft.com/office/drawing/2014/main" id="{00000000-0008-0000-0A00-00004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51</xdr:row>
          <xdr:rowOff>25400</xdr:rowOff>
        </xdr:from>
        <xdr:to>
          <xdr:col>9</xdr:col>
          <xdr:colOff>203200</xdr:colOff>
          <xdr:row>52</xdr:row>
          <xdr:rowOff>0</xdr:rowOff>
        </xdr:to>
        <xdr:sp macro="" textlink="">
          <xdr:nvSpPr>
            <xdr:cNvPr id="9287" name="Check Box 71" hidden="1">
              <a:extLst>
                <a:ext uri="{63B3BB69-23CF-44E3-9099-C40C66FF867C}">
                  <a14:compatExt spid="_x0000_s9287"/>
                </a:ext>
                <a:ext uri="{FF2B5EF4-FFF2-40B4-BE49-F238E27FC236}">
                  <a16:creationId xmlns:a16="http://schemas.microsoft.com/office/drawing/2014/main" id="{00000000-0008-0000-0A00-00004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52</xdr:row>
          <xdr:rowOff>25400</xdr:rowOff>
        </xdr:from>
        <xdr:to>
          <xdr:col>9</xdr:col>
          <xdr:colOff>203200</xdr:colOff>
          <xdr:row>53</xdr:row>
          <xdr:rowOff>0</xdr:rowOff>
        </xdr:to>
        <xdr:sp macro="" textlink="">
          <xdr:nvSpPr>
            <xdr:cNvPr id="9288" name="Check Box 72" hidden="1">
              <a:extLst>
                <a:ext uri="{63B3BB69-23CF-44E3-9099-C40C66FF867C}">
                  <a14:compatExt spid="_x0000_s9288"/>
                </a:ext>
                <a:ext uri="{FF2B5EF4-FFF2-40B4-BE49-F238E27FC236}">
                  <a16:creationId xmlns:a16="http://schemas.microsoft.com/office/drawing/2014/main" id="{00000000-0008-0000-0A00-00004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215900</xdr:colOff>
          <xdr:row>6</xdr:row>
          <xdr:rowOff>25400</xdr:rowOff>
        </xdr:from>
        <xdr:to>
          <xdr:col>9</xdr:col>
          <xdr:colOff>203200</xdr:colOff>
          <xdr:row>7</xdr:row>
          <xdr:rowOff>12700</xdr:rowOff>
        </xdr:to>
        <xdr:sp macro="" textlink="">
          <xdr:nvSpPr>
            <xdr:cNvPr id="9360" name="Check Box 144" hidden="1">
              <a:extLst>
                <a:ext uri="{63B3BB69-23CF-44E3-9099-C40C66FF867C}">
                  <a14:compatExt spid="_x0000_s9360"/>
                </a:ext>
                <a:ext uri="{FF2B5EF4-FFF2-40B4-BE49-F238E27FC236}">
                  <a16:creationId xmlns:a16="http://schemas.microsoft.com/office/drawing/2014/main" id="{00000000-0008-0000-0A00-00009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66.xml"/><Relationship Id="rId21" Type="http://schemas.openxmlformats.org/officeDocument/2006/relationships/ctrlProp" Target="../ctrlProps/ctrlProp461.xml"/><Relationship Id="rId42" Type="http://schemas.openxmlformats.org/officeDocument/2006/relationships/ctrlProp" Target="../ctrlProps/ctrlProp482.xml"/><Relationship Id="rId47" Type="http://schemas.openxmlformats.org/officeDocument/2006/relationships/ctrlProp" Target="../ctrlProps/ctrlProp487.xml"/><Relationship Id="rId63" Type="http://schemas.openxmlformats.org/officeDocument/2006/relationships/ctrlProp" Target="../ctrlProps/ctrlProp503.xml"/><Relationship Id="rId68" Type="http://schemas.openxmlformats.org/officeDocument/2006/relationships/ctrlProp" Target="../ctrlProps/ctrlProp508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456.xml"/><Relationship Id="rId29" Type="http://schemas.openxmlformats.org/officeDocument/2006/relationships/ctrlProp" Target="../ctrlProps/ctrlProp469.xml"/><Relationship Id="rId11" Type="http://schemas.openxmlformats.org/officeDocument/2006/relationships/ctrlProp" Target="../ctrlProps/ctrlProp451.xml"/><Relationship Id="rId24" Type="http://schemas.openxmlformats.org/officeDocument/2006/relationships/ctrlProp" Target="../ctrlProps/ctrlProp464.xml"/><Relationship Id="rId32" Type="http://schemas.openxmlformats.org/officeDocument/2006/relationships/ctrlProp" Target="../ctrlProps/ctrlProp472.xml"/><Relationship Id="rId37" Type="http://schemas.openxmlformats.org/officeDocument/2006/relationships/ctrlProp" Target="../ctrlProps/ctrlProp477.xml"/><Relationship Id="rId40" Type="http://schemas.openxmlformats.org/officeDocument/2006/relationships/ctrlProp" Target="../ctrlProps/ctrlProp480.xml"/><Relationship Id="rId45" Type="http://schemas.openxmlformats.org/officeDocument/2006/relationships/ctrlProp" Target="../ctrlProps/ctrlProp485.xml"/><Relationship Id="rId53" Type="http://schemas.openxmlformats.org/officeDocument/2006/relationships/ctrlProp" Target="../ctrlProps/ctrlProp493.xml"/><Relationship Id="rId58" Type="http://schemas.openxmlformats.org/officeDocument/2006/relationships/ctrlProp" Target="../ctrlProps/ctrlProp498.xml"/><Relationship Id="rId66" Type="http://schemas.openxmlformats.org/officeDocument/2006/relationships/ctrlProp" Target="../ctrlProps/ctrlProp506.xml"/><Relationship Id="rId74" Type="http://schemas.openxmlformats.org/officeDocument/2006/relationships/ctrlProp" Target="../ctrlProps/ctrlProp514.xml"/><Relationship Id="rId5" Type="http://schemas.openxmlformats.org/officeDocument/2006/relationships/ctrlProp" Target="../ctrlProps/ctrlProp445.xml"/><Relationship Id="rId61" Type="http://schemas.openxmlformats.org/officeDocument/2006/relationships/ctrlProp" Target="../ctrlProps/ctrlProp501.xml"/><Relationship Id="rId19" Type="http://schemas.openxmlformats.org/officeDocument/2006/relationships/ctrlProp" Target="../ctrlProps/ctrlProp459.xml"/><Relationship Id="rId14" Type="http://schemas.openxmlformats.org/officeDocument/2006/relationships/ctrlProp" Target="../ctrlProps/ctrlProp454.xml"/><Relationship Id="rId22" Type="http://schemas.openxmlformats.org/officeDocument/2006/relationships/ctrlProp" Target="../ctrlProps/ctrlProp462.xml"/><Relationship Id="rId27" Type="http://schemas.openxmlformats.org/officeDocument/2006/relationships/ctrlProp" Target="../ctrlProps/ctrlProp467.xml"/><Relationship Id="rId30" Type="http://schemas.openxmlformats.org/officeDocument/2006/relationships/ctrlProp" Target="../ctrlProps/ctrlProp470.xml"/><Relationship Id="rId35" Type="http://schemas.openxmlformats.org/officeDocument/2006/relationships/ctrlProp" Target="../ctrlProps/ctrlProp475.xml"/><Relationship Id="rId43" Type="http://schemas.openxmlformats.org/officeDocument/2006/relationships/ctrlProp" Target="../ctrlProps/ctrlProp483.xml"/><Relationship Id="rId48" Type="http://schemas.openxmlformats.org/officeDocument/2006/relationships/ctrlProp" Target="../ctrlProps/ctrlProp488.xml"/><Relationship Id="rId56" Type="http://schemas.openxmlformats.org/officeDocument/2006/relationships/ctrlProp" Target="../ctrlProps/ctrlProp496.xml"/><Relationship Id="rId64" Type="http://schemas.openxmlformats.org/officeDocument/2006/relationships/ctrlProp" Target="../ctrlProps/ctrlProp504.xml"/><Relationship Id="rId69" Type="http://schemas.openxmlformats.org/officeDocument/2006/relationships/ctrlProp" Target="../ctrlProps/ctrlProp509.xml"/><Relationship Id="rId8" Type="http://schemas.openxmlformats.org/officeDocument/2006/relationships/ctrlProp" Target="../ctrlProps/ctrlProp448.xml"/><Relationship Id="rId51" Type="http://schemas.openxmlformats.org/officeDocument/2006/relationships/ctrlProp" Target="../ctrlProps/ctrlProp491.xml"/><Relationship Id="rId72" Type="http://schemas.openxmlformats.org/officeDocument/2006/relationships/ctrlProp" Target="../ctrlProps/ctrlProp512.xml"/><Relationship Id="rId3" Type="http://schemas.openxmlformats.org/officeDocument/2006/relationships/vmlDrawing" Target="../drawings/vmlDrawing8.vml"/><Relationship Id="rId12" Type="http://schemas.openxmlformats.org/officeDocument/2006/relationships/ctrlProp" Target="../ctrlProps/ctrlProp452.xml"/><Relationship Id="rId17" Type="http://schemas.openxmlformats.org/officeDocument/2006/relationships/ctrlProp" Target="../ctrlProps/ctrlProp457.xml"/><Relationship Id="rId25" Type="http://schemas.openxmlformats.org/officeDocument/2006/relationships/ctrlProp" Target="../ctrlProps/ctrlProp465.xml"/><Relationship Id="rId33" Type="http://schemas.openxmlformats.org/officeDocument/2006/relationships/ctrlProp" Target="../ctrlProps/ctrlProp473.xml"/><Relationship Id="rId38" Type="http://schemas.openxmlformats.org/officeDocument/2006/relationships/ctrlProp" Target="../ctrlProps/ctrlProp478.xml"/><Relationship Id="rId46" Type="http://schemas.openxmlformats.org/officeDocument/2006/relationships/ctrlProp" Target="../ctrlProps/ctrlProp486.xml"/><Relationship Id="rId59" Type="http://schemas.openxmlformats.org/officeDocument/2006/relationships/ctrlProp" Target="../ctrlProps/ctrlProp499.xml"/><Relationship Id="rId67" Type="http://schemas.openxmlformats.org/officeDocument/2006/relationships/ctrlProp" Target="../ctrlProps/ctrlProp507.xml"/><Relationship Id="rId20" Type="http://schemas.openxmlformats.org/officeDocument/2006/relationships/ctrlProp" Target="../ctrlProps/ctrlProp460.xml"/><Relationship Id="rId41" Type="http://schemas.openxmlformats.org/officeDocument/2006/relationships/ctrlProp" Target="../ctrlProps/ctrlProp481.xml"/><Relationship Id="rId54" Type="http://schemas.openxmlformats.org/officeDocument/2006/relationships/ctrlProp" Target="../ctrlProps/ctrlProp494.xml"/><Relationship Id="rId62" Type="http://schemas.openxmlformats.org/officeDocument/2006/relationships/ctrlProp" Target="../ctrlProps/ctrlProp502.xml"/><Relationship Id="rId70" Type="http://schemas.openxmlformats.org/officeDocument/2006/relationships/ctrlProp" Target="../ctrlProps/ctrlProp510.xml"/><Relationship Id="rId75" Type="http://schemas.openxmlformats.org/officeDocument/2006/relationships/ctrlProp" Target="../ctrlProps/ctrlProp515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446.xml"/><Relationship Id="rId15" Type="http://schemas.openxmlformats.org/officeDocument/2006/relationships/ctrlProp" Target="../ctrlProps/ctrlProp455.xml"/><Relationship Id="rId23" Type="http://schemas.openxmlformats.org/officeDocument/2006/relationships/ctrlProp" Target="../ctrlProps/ctrlProp463.xml"/><Relationship Id="rId28" Type="http://schemas.openxmlformats.org/officeDocument/2006/relationships/ctrlProp" Target="../ctrlProps/ctrlProp468.xml"/><Relationship Id="rId36" Type="http://schemas.openxmlformats.org/officeDocument/2006/relationships/ctrlProp" Target="../ctrlProps/ctrlProp476.xml"/><Relationship Id="rId49" Type="http://schemas.openxmlformats.org/officeDocument/2006/relationships/ctrlProp" Target="../ctrlProps/ctrlProp489.xml"/><Relationship Id="rId57" Type="http://schemas.openxmlformats.org/officeDocument/2006/relationships/ctrlProp" Target="../ctrlProps/ctrlProp497.xml"/><Relationship Id="rId10" Type="http://schemas.openxmlformats.org/officeDocument/2006/relationships/ctrlProp" Target="../ctrlProps/ctrlProp450.xml"/><Relationship Id="rId31" Type="http://schemas.openxmlformats.org/officeDocument/2006/relationships/ctrlProp" Target="../ctrlProps/ctrlProp471.xml"/><Relationship Id="rId44" Type="http://schemas.openxmlformats.org/officeDocument/2006/relationships/ctrlProp" Target="../ctrlProps/ctrlProp484.xml"/><Relationship Id="rId52" Type="http://schemas.openxmlformats.org/officeDocument/2006/relationships/ctrlProp" Target="../ctrlProps/ctrlProp492.xml"/><Relationship Id="rId60" Type="http://schemas.openxmlformats.org/officeDocument/2006/relationships/ctrlProp" Target="../ctrlProps/ctrlProp500.xml"/><Relationship Id="rId65" Type="http://schemas.openxmlformats.org/officeDocument/2006/relationships/ctrlProp" Target="../ctrlProps/ctrlProp505.xml"/><Relationship Id="rId73" Type="http://schemas.openxmlformats.org/officeDocument/2006/relationships/ctrlProp" Target="../ctrlProps/ctrlProp513.xml"/><Relationship Id="rId4" Type="http://schemas.openxmlformats.org/officeDocument/2006/relationships/ctrlProp" Target="../ctrlProps/ctrlProp444.xml"/><Relationship Id="rId9" Type="http://schemas.openxmlformats.org/officeDocument/2006/relationships/ctrlProp" Target="../ctrlProps/ctrlProp449.xml"/><Relationship Id="rId13" Type="http://schemas.openxmlformats.org/officeDocument/2006/relationships/ctrlProp" Target="../ctrlProps/ctrlProp453.xml"/><Relationship Id="rId18" Type="http://schemas.openxmlformats.org/officeDocument/2006/relationships/ctrlProp" Target="../ctrlProps/ctrlProp458.xml"/><Relationship Id="rId39" Type="http://schemas.openxmlformats.org/officeDocument/2006/relationships/ctrlProp" Target="../ctrlProps/ctrlProp479.xml"/><Relationship Id="rId34" Type="http://schemas.openxmlformats.org/officeDocument/2006/relationships/ctrlProp" Target="../ctrlProps/ctrlProp474.xml"/><Relationship Id="rId50" Type="http://schemas.openxmlformats.org/officeDocument/2006/relationships/ctrlProp" Target="../ctrlProps/ctrlProp490.xml"/><Relationship Id="rId55" Type="http://schemas.openxmlformats.org/officeDocument/2006/relationships/ctrlProp" Target="../ctrlProps/ctrlProp495.xml"/><Relationship Id="rId7" Type="http://schemas.openxmlformats.org/officeDocument/2006/relationships/ctrlProp" Target="../ctrlProps/ctrlProp447.xml"/><Relationship Id="rId71" Type="http://schemas.openxmlformats.org/officeDocument/2006/relationships/ctrlProp" Target="../ctrlProps/ctrlProp511.xm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538.xml"/><Relationship Id="rId21" Type="http://schemas.openxmlformats.org/officeDocument/2006/relationships/ctrlProp" Target="../ctrlProps/ctrlProp533.xml"/><Relationship Id="rId42" Type="http://schemas.openxmlformats.org/officeDocument/2006/relationships/ctrlProp" Target="../ctrlProps/ctrlProp554.xml"/><Relationship Id="rId47" Type="http://schemas.openxmlformats.org/officeDocument/2006/relationships/ctrlProp" Target="../ctrlProps/ctrlProp559.xml"/><Relationship Id="rId63" Type="http://schemas.openxmlformats.org/officeDocument/2006/relationships/ctrlProp" Target="../ctrlProps/ctrlProp575.xml"/><Relationship Id="rId68" Type="http://schemas.openxmlformats.org/officeDocument/2006/relationships/ctrlProp" Target="../ctrlProps/ctrlProp580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528.xml"/><Relationship Id="rId29" Type="http://schemas.openxmlformats.org/officeDocument/2006/relationships/ctrlProp" Target="../ctrlProps/ctrlProp541.xml"/><Relationship Id="rId11" Type="http://schemas.openxmlformats.org/officeDocument/2006/relationships/ctrlProp" Target="../ctrlProps/ctrlProp523.xml"/><Relationship Id="rId24" Type="http://schemas.openxmlformats.org/officeDocument/2006/relationships/ctrlProp" Target="../ctrlProps/ctrlProp536.xml"/><Relationship Id="rId32" Type="http://schemas.openxmlformats.org/officeDocument/2006/relationships/ctrlProp" Target="../ctrlProps/ctrlProp544.xml"/><Relationship Id="rId37" Type="http://schemas.openxmlformats.org/officeDocument/2006/relationships/ctrlProp" Target="../ctrlProps/ctrlProp549.xml"/><Relationship Id="rId40" Type="http://schemas.openxmlformats.org/officeDocument/2006/relationships/ctrlProp" Target="../ctrlProps/ctrlProp552.xml"/><Relationship Id="rId45" Type="http://schemas.openxmlformats.org/officeDocument/2006/relationships/ctrlProp" Target="../ctrlProps/ctrlProp557.xml"/><Relationship Id="rId53" Type="http://schemas.openxmlformats.org/officeDocument/2006/relationships/ctrlProp" Target="../ctrlProps/ctrlProp565.xml"/><Relationship Id="rId58" Type="http://schemas.openxmlformats.org/officeDocument/2006/relationships/ctrlProp" Target="../ctrlProps/ctrlProp570.xml"/><Relationship Id="rId66" Type="http://schemas.openxmlformats.org/officeDocument/2006/relationships/ctrlProp" Target="../ctrlProps/ctrlProp578.xml"/><Relationship Id="rId74" Type="http://schemas.openxmlformats.org/officeDocument/2006/relationships/ctrlProp" Target="../ctrlProps/ctrlProp586.xml"/><Relationship Id="rId5" Type="http://schemas.openxmlformats.org/officeDocument/2006/relationships/ctrlProp" Target="../ctrlProps/ctrlProp517.xml"/><Relationship Id="rId61" Type="http://schemas.openxmlformats.org/officeDocument/2006/relationships/ctrlProp" Target="../ctrlProps/ctrlProp573.xml"/><Relationship Id="rId19" Type="http://schemas.openxmlformats.org/officeDocument/2006/relationships/ctrlProp" Target="../ctrlProps/ctrlProp531.xml"/><Relationship Id="rId14" Type="http://schemas.openxmlformats.org/officeDocument/2006/relationships/ctrlProp" Target="../ctrlProps/ctrlProp526.xml"/><Relationship Id="rId22" Type="http://schemas.openxmlformats.org/officeDocument/2006/relationships/ctrlProp" Target="../ctrlProps/ctrlProp534.xml"/><Relationship Id="rId27" Type="http://schemas.openxmlformats.org/officeDocument/2006/relationships/ctrlProp" Target="../ctrlProps/ctrlProp539.xml"/><Relationship Id="rId30" Type="http://schemas.openxmlformats.org/officeDocument/2006/relationships/ctrlProp" Target="../ctrlProps/ctrlProp542.xml"/><Relationship Id="rId35" Type="http://schemas.openxmlformats.org/officeDocument/2006/relationships/ctrlProp" Target="../ctrlProps/ctrlProp547.xml"/><Relationship Id="rId43" Type="http://schemas.openxmlformats.org/officeDocument/2006/relationships/ctrlProp" Target="../ctrlProps/ctrlProp555.xml"/><Relationship Id="rId48" Type="http://schemas.openxmlformats.org/officeDocument/2006/relationships/ctrlProp" Target="../ctrlProps/ctrlProp560.xml"/><Relationship Id="rId56" Type="http://schemas.openxmlformats.org/officeDocument/2006/relationships/ctrlProp" Target="../ctrlProps/ctrlProp568.xml"/><Relationship Id="rId64" Type="http://schemas.openxmlformats.org/officeDocument/2006/relationships/ctrlProp" Target="../ctrlProps/ctrlProp576.xml"/><Relationship Id="rId69" Type="http://schemas.openxmlformats.org/officeDocument/2006/relationships/ctrlProp" Target="../ctrlProps/ctrlProp581.xml"/><Relationship Id="rId8" Type="http://schemas.openxmlformats.org/officeDocument/2006/relationships/ctrlProp" Target="../ctrlProps/ctrlProp520.xml"/><Relationship Id="rId51" Type="http://schemas.openxmlformats.org/officeDocument/2006/relationships/ctrlProp" Target="../ctrlProps/ctrlProp563.xml"/><Relationship Id="rId72" Type="http://schemas.openxmlformats.org/officeDocument/2006/relationships/ctrlProp" Target="../ctrlProps/ctrlProp584.xml"/><Relationship Id="rId3" Type="http://schemas.openxmlformats.org/officeDocument/2006/relationships/vmlDrawing" Target="../drawings/vmlDrawing9.vml"/><Relationship Id="rId12" Type="http://schemas.openxmlformats.org/officeDocument/2006/relationships/ctrlProp" Target="../ctrlProps/ctrlProp524.xml"/><Relationship Id="rId17" Type="http://schemas.openxmlformats.org/officeDocument/2006/relationships/ctrlProp" Target="../ctrlProps/ctrlProp529.xml"/><Relationship Id="rId25" Type="http://schemas.openxmlformats.org/officeDocument/2006/relationships/ctrlProp" Target="../ctrlProps/ctrlProp537.xml"/><Relationship Id="rId33" Type="http://schemas.openxmlformats.org/officeDocument/2006/relationships/ctrlProp" Target="../ctrlProps/ctrlProp545.xml"/><Relationship Id="rId38" Type="http://schemas.openxmlformats.org/officeDocument/2006/relationships/ctrlProp" Target="../ctrlProps/ctrlProp550.xml"/><Relationship Id="rId46" Type="http://schemas.openxmlformats.org/officeDocument/2006/relationships/ctrlProp" Target="../ctrlProps/ctrlProp558.xml"/><Relationship Id="rId59" Type="http://schemas.openxmlformats.org/officeDocument/2006/relationships/ctrlProp" Target="../ctrlProps/ctrlProp571.xml"/><Relationship Id="rId67" Type="http://schemas.openxmlformats.org/officeDocument/2006/relationships/ctrlProp" Target="../ctrlProps/ctrlProp579.xml"/><Relationship Id="rId20" Type="http://schemas.openxmlformats.org/officeDocument/2006/relationships/ctrlProp" Target="../ctrlProps/ctrlProp532.xml"/><Relationship Id="rId41" Type="http://schemas.openxmlformats.org/officeDocument/2006/relationships/ctrlProp" Target="../ctrlProps/ctrlProp553.xml"/><Relationship Id="rId54" Type="http://schemas.openxmlformats.org/officeDocument/2006/relationships/ctrlProp" Target="../ctrlProps/ctrlProp566.xml"/><Relationship Id="rId62" Type="http://schemas.openxmlformats.org/officeDocument/2006/relationships/ctrlProp" Target="../ctrlProps/ctrlProp574.xml"/><Relationship Id="rId70" Type="http://schemas.openxmlformats.org/officeDocument/2006/relationships/ctrlProp" Target="../ctrlProps/ctrlProp582.xml"/><Relationship Id="rId75" Type="http://schemas.openxmlformats.org/officeDocument/2006/relationships/ctrlProp" Target="../ctrlProps/ctrlProp587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518.xml"/><Relationship Id="rId15" Type="http://schemas.openxmlformats.org/officeDocument/2006/relationships/ctrlProp" Target="../ctrlProps/ctrlProp527.xml"/><Relationship Id="rId23" Type="http://schemas.openxmlformats.org/officeDocument/2006/relationships/ctrlProp" Target="../ctrlProps/ctrlProp535.xml"/><Relationship Id="rId28" Type="http://schemas.openxmlformats.org/officeDocument/2006/relationships/ctrlProp" Target="../ctrlProps/ctrlProp540.xml"/><Relationship Id="rId36" Type="http://schemas.openxmlformats.org/officeDocument/2006/relationships/ctrlProp" Target="../ctrlProps/ctrlProp548.xml"/><Relationship Id="rId49" Type="http://schemas.openxmlformats.org/officeDocument/2006/relationships/ctrlProp" Target="../ctrlProps/ctrlProp561.xml"/><Relationship Id="rId57" Type="http://schemas.openxmlformats.org/officeDocument/2006/relationships/ctrlProp" Target="../ctrlProps/ctrlProp569.xml"/><Relationship Id="rId10" Type="http://schemas.openxmlformats.org/officeDocument/2006/relationships/ctrlProp" Target="../ctrlProps/ctrlProp522.xml"/><Relationship Id="rId31" Type="http://schemas.openxmlformats.org/officeDocument/2006/relationships/ctrlProp" Target="../ctrlProps/ctrlProp543.xml"/><Relationship Id="rId44" Type="http://schemas.openxmlformats.org/officeDocument/2006/relationships/ctrlProp" Target="../ctrlProps/ctrlProp556.xml"/><Relationship Id="rId52" Type="http://schemas.openxmlformats.org/officeDocument/2006/relationships/ctrlProp" Target="../ctrlProps/ctrlProp564.xml"/><Relationship Id="rId60" Type="http://schemas.openxmlformats.org/officeDocument/2006/relationships/ctrlProp" Target="../ctrlProps/ctrlProp572.xml"/><Relationship Id="rId65" Type="http://schemas.openxmlformats.org/officeDocument/2006/relationships/ctrlProp" Target="../ctrlProps/ctrlProp577.xml"/><Relationship Id="rId73" Type="http://schemas.openxmlformats.org/officeDocument/2006/relationships/ctrlProp" Target="../ctrlProps/ctrlProp585.xml"/><Relationship Id="rId4" Type="http://schemas.openxmlformats.org/officeDocument/2006/relationships/ctrlProp" Target="../ctrlProps/ctrlProp516.xml"/><Relationship Id="rId9" Type="http://schemas.openxmlformats.org/officeDocument/2006/relationships/ctrlProp" Target="../ctrlProps/ctrlProp521.xml"/><Relationship Id="rId13" Type="http://schemas.openxmlformats.org/officeDocument/2006/relationships/ctrlProp" Target="../ctrlProps/ctrlProp525.xml"/><Relationship Id="rId18" Type="http://schemas.openxmlformats.org/officeDocument/2006/relationships/ctrlProp" Target="../ctrlProps/ctrlProp530.xml"/><Relationship Id="rId39" Type="http://schemas.openxmlformats.org/officeDocument/2006/relationships/ctrlProp" Target="../ctrlProps/ctrlProp551.xml"/><Relationship Id="rId34" Type="http://schemas.openxmlformats.org/officeDocument/2006/relationships/ctrlProp" Target="../ctrlProps/ctrlProp546.xml"/><Relationship Id="rId50" Type="http://schemas.openxmlformats.org/officeDocument/2006/relationships/ctrlProp" Target="../ctrlProps/ctrlProp562.xml"/><Relationship Id="rId55" Type="http://schemas.openxmlformats.org/officeDocument/2006/relationships/ctrlProp" Target="../ctrlProps/ctrlProp567.xml"/><Relationship Id="rId7" Type="http://schemas.openxmlformats.org/officeDocument/2006/relationships/ctrlProp" Target="../ctrlProps/ctrlProp519.xml"/><Relationship Id="rId71" Type="http://schemas.openxmlformats.org/officeDocument/2006/relationships/ctrlProp" Target="../ctrlProps/ctrlProp583.xml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610.xml"/><Relationship Id="rId21" Type="http://schemas.openxmlformats.org/officeDocument/2006/relationships/ctrlProp" Target="../ctrlProps/ctrlProp605.xml"/><Relationship Id="rId42" Type="http://schemas.openxmlformats.org/officeDocument/2006/relationships/ctrlProp" Target="../ctrlProps/ctrlProp626.xml"/><Relationship Id="rId47" Type="http://schemas.openxmlformats.org/officeDocument/2006/relationships/ctrlProp" Target="../ctrlProps/ctrlProp631.xml"/><Relationship Id="rId63" Type="http://schemas.openxmlformats.org/officeDocument/2006/relationships/ctrlProp" Target="../ctrlProps/ctrlProp647.xml"/><Relationship Id="rId68" Type="http://schemas.openxmlformats.org/officeDocument/2006/relationships/ctrlProp" Target="../ctrlProps/ctrlProp652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600.xml"/><Relationship Id="rId29" Type="http://schemas.openxmlformats.org/officeDocument/2006/relationships/ctrlProp" Target="../ctrlProps/ctrlProp613.xml"/><Relationship Id="rId11" Type="http://schemas.openxmlformats.org/officeDocument/2006/relationships/ctrlProp" Target="../ctrlProps/ctrlProp595.xml"/><Relationship Id="rId24" Type="http://schemas.openxmlformats.org/officeDocument/2006/relationships/ctrlProp" Target="../ctrlProps/ctrlProp608.xml"/><Relationship Id="rId32" Type="http://schemas.openxmlformats.org/officeDocument/2006/relationships/ctrlProp" Target="../ctrlProps/ctrlProp616.xml"/><Relationship Id="rId37" Type="http://schemas.openxmlformats.org/officeDocument/2006/relationships/ctrlProp" Target="../ctrlProps/ctrlProp621.xml"/><Relationship Id="rId40" Type="http://schemas.openxmlformats.org/officeDocument/2006/relationships/ctrlProp" Target="../ctrlProps/ctrlProp624.xml"/><Relationship Id="rId45" Type="http://schemas.openxmlformats.org/officeDocument/2006/relationships/ctrlProp" Target="../ctrlProps/ctrlProp629.xml"/><Relationship Id="rId53" Type="http://schemas.openxmlformats.org/officeDocument/2006/relationships/ctrlProp" Target="../ctrlProps/ctrlProp637.xml"/><Relationship Id="rId58" Type="http://schemas.openxmlformats.org/officeDocument/2006/relationships/ctrlProp" Target="../ctrlProps/ctrlProp642.xml"/><Relationship Id="rId66" Type="http://schemas.openxmlformats.org/officeDocument/2006/relationships/ctrlProp" Target="../ctrlProps/ctrlProp650.xml"/><Relationship Id="rId74" Type="http://schemas.openxmlformats.org/officeDocument/2006/relationships/ctrlProp" Target="../ctrlProps/ctrlProp658.xml"/><Relationship Id="rId5" Type="http://schemas.openxmlformats.org/officeDocument/2006/relationships/ctrlProp" Target="../ctrlProps/ctrlProp589.xml"/><Relationship Id="rId61" Type="http://schemas.openxmlformats.org/officeDocument/2006/relationships/ctrlProp" Target="../ctrlProps/ctrlProp645.xml"/><Relationship Id="rId19" Type="http://schemas.openxmlformats.org/officeDocument/2006/relationships/ctrlProp" Target="../ctrlProps/ctrlProp603.xml"/><Relationship Id="rId14" Type="http://schemas.openxmlformats.org/officeDocument/2006/relationships/ctrlProp" Target="../ctrlProps/ctrlProp598.xml"/><Relationship Id="rId22" Type="http://schemas.openxmlformats.org/officeDocument/2006/relationships/ctrlProp" Target="../ctrlProps/ctrlProp606.xml"/><Relationship Id="rId27" Type="http://schemas.openxmlformats.org/officeDocument/2006/relationships/ctrlProp" Target="../ctrlProps/ctrlProp611.xml"/><Relationship Id="rId30" Type="http://schemas.openxmlformats.org/officeDocument/2006/relationships/ctrlProp" Target="../ctrlProps/ctrlProp614.xml"/><Relationship Id="rId35" Type="http://schemas.openxmlformats.org/officeDocument/2006/relationships/ctrlProp" Target="../ctrlProps/ctrlProp619.xml"/><Relationship Id="rId43" Type="http://schemas.openxmlformats.org/officeDocument/2006/relationships/ctrlProp" Target="../ctrlProps/ctrlProp627.xml"/><Relationship Id="rId48" Type="http://schemas.openxmlformats.org/officeDocument/2006/relationships/ctrlProp" Target="../ctrlProps/ctrlProp632.xml"/><Relationship Id="rId56" Type="http://schemas.openxmlformats.org/officeDocument/2006/relationships/ctrlProp" Target="../ctrlProps/ctrlProp640.xml"/><Relationship Id="rId64" Type="http://schemas.openxmlformats.org/officeDocument/2006/relationships/ctrlProp" Target="../ctrlProps/ctrlProp648.xml"/><Relationship Id="rId69" Type="http://schemas.openxmlformats.org/officeDocument/2006/relationships/ctrlProp" Target="../ctrlProps/ctrlProp653.xml"/><Relationship Id="rId8" Type="http://schemas.openxmlformats.org/officeDocument/2006/relationships/ctrlProp" Target="../ctrlProps/ctrlProp592.xml"/><Relationship Id="rId51" Type="http://schemas.openxmlformats.org/officeDocument/2006/relationships/ctrlProp" Target="../ctrlProps/ctrlProp635.xml"/><Relationship Id="rId72" Type="http://schemas.openxmlformats.org/officeDocument/2006/relationships/ctrlProp" Target="../ctrlProps/ctrlProp656.xml"/><Relationship Id="rId3" Type="http://schemas.openxmlformats.org/officeDocument/2006/relationships/vmlDrawing" Target="../drawings/vmlDrawing10.vml"/><Relationship Id="rId12" Type="http://schemas.openxmlformats.org/officeDocument/2006/relationships/ctrlProp" Target="../ctrlProps/ctrlProp596.xml"/><Relationship Id="rId17" Type="http://schemas.openxmlformats.org/officeDocument/2006/relationships/ctrlProp" Target="../ctrlProps/ctrlProp601.xml"/><Relationship Id="rId25" Type="http://schemas.openxmlformats.org/officeDocument/2006/relationships/ctrlProp" Target="../ctrlProps/ctrlProp609.xml"/><Relationship Id="rId33" Type="http://schemas.openxmlformats.org/officeDocument/2006/relationships/ctrlProp" Target="../ctrlProps/ctrlProp617.xml"/><Relationship Id="rId38" Type="http://schemas.openxmlformats.org/officeDocument/2006/relationships/ctrlProp" Target="../ctrlProps/ctrlProp622.xml"/><Relationship Id="rId46" Type="http://schemas.openxmlformats.org/officeDocument/2006/relationships/ctrlProp" Target="../ctrlProps/ctrlProp630.xml"/><Relationship Id="rId59" Type="http://schemas.openxmlformats.org/officeDocument/2006/relationships/ctrlProp" Target="../ctrlProps/ctrlProp643.xml"/><Relationship Id="rId67" Type="http://schemas.openxmlformats.org/officeDocument/2006/relationships/ctrlProp" Target="../ctrlProps/ctrlProp651.xml"/><Relationship Id="rId20" Type="http://schemas.openxmlformats.org/officeDocument/2006/relationships/ctrlProp" Target="../ctrlProps/ctrlProp604.xml"/><Relationship Id="rId41" Type="http://schemas.openxmlformats.org/officeDocument/2006/relationships/ctrlProp" Target="../ctrlProps/ctrlProp625.xml"/><Relationship Id="rId54" Type="http://schemas.openxmlformats.org/officeDocument/2006/relationships/ctrlProp" Target="../ctrlProps/ctrlProp638.xml"/><Relationship Id="rId62" Type="http://schemas.openxmlformats.org/officeDocument/2006/relationships/ctrlProp" Target="../ctrlProps/ctrlProp646.xml"/><Relationship Id="rId70" Type="http://schemas.openxmlformats.org/officeDocument/2006/relationships/ctrlProp" Target="../ctrlProps/ctrlProp654.xml"/><Relationship Id="rId75" Type="http://schemas.openxmlformats.org/officeDocument/2006/relationships/ctrlProp" Target="../ctrlProps/ctrlProp659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590.xml"/><Relationship Id="rId15" Type="http://schemas.openxmlformats.org/officeDocument/2006/relationships/ctrlProp" Target="../ctrlProps/ctrlProp599.xml"/><Relationship Id="rId23" Type="http://schemas.openxmlformats.org/officeDocument/2006/relationships/ctrlProp" Target="../ctrlProps/ctrlProp607.xml"/><Relationship Id="rId28" Type="http://schemas.openxmlformats.org/officeDocument/2006/relationships/ctrlProp" Target="../ctrlProps/ctrlProp612.xml"/><Relationship Id="rId36" Type="http://schemas.openxmlformats.org/officeDocument/2006/relationships/ctrlProp" Target="../ctrlProps/ctrlProp620.xml"/><Relationship Id="rId49" Type="http://schemas.openxmlformats.org/officeDocument/2006/relationships/ctrlProp" Target="../ctrlProps/ctrlProp633.xml"/><Relationship Id="rId57" Type="http://schemas.openxmlformats.org/officeDocument/2006/relationships/ctrlProp" Target="../ctrlProps/ctrlProp641.xml"/><Relationship Id="rId10" Type="http://schemas.openxmlformats.org/officeDocument/2006/relationships/ctrlProp" Target="../ctrlProps/ctrlProp594.xml"/><Relationship Id="rId31" Type="http://schemas.openxmlformats.org/officeDocument/2006/relationships/ctrlProp" Target="../ctrlProps/ctrlProp615.xml"/><Relationship Id="rId44" Type="http://schemas.openxmlformats.org/officeDocument/2006/relationships/ctrlProp" Target="../ctrlProps/ctrlProp628.xml"/><Relationship Id="rId52" Type="http://schemas.openxmlformats.org/officeDocument/2006/relationships/ctrlProp" Target="../ctrlProps/ctrlProp636.xml"/><Relationship Id="rId60" Type="http://schemas.openxmlformats.org/officeDocument/2006/relationships/ctrlProp" Target="../ctrlProps/ctrlProp644.xml"/><Relationship Id="rId65" Type="http://schemas.openxmlformats.org/officeDocument/2006/relationships/ctrlProp" Target="../ctrlProps/ctrlProp649.xml"/><Relationship Id="rId73" Type="http://schemas.openxmlformats.org/officeDocument/2006/relationships/ctrlProp" Target="../ctrlProps/ctrlProp657.xml"/><Relationship Id="rId4" Type="http://schemas.openxmlformats.org/officeDocument/2006/relationships/ctrlProp" Target="../ctrlProps/ctrlProp588.xml"/><Relationship Id="rId9" Type="http://schemas.openxmlformats.org/officeDocument/2006/relationships/ctrlProp" Target="../ctrlProps/ctrlProp593.xml"/><Relationship Id="rId13" Type="http://schemas.openxmlformats.org/officeDocument/2006/relationships/ctrlProp" Target="../ctrlProps/ctrlProp597.xml"/><Relationship Id="rId18" Type="http://schemas.openxmlformats.org/officeDocument/2006/relationships/ctrlProp" Target="../ctrlProps/ctrlProp602.xml"/><Relationship Id="rId39" Type="http://schemas.openxmlformats.org/officeDocument/2006/relationships/ctrlProp" Target="../ctrlProps/ctrlProp623.xml"/><Relationship Id="rId34" Type="http://schemas.openxmlformats.org/officeDocument/2006/relationships/ctrlProp" Target="../ctrlProps/ctrlProp618.xml"/><Relationship Id="rId50" Type="http://schemas.openxmlformats.org/officeDocument/2006/relationships/ctrlProp" Target="../ctrlProps/ctrlProp634.xml"/><Relationship Id="rId55" Type="http://schemas.openxmlformats.org/officeDocument/2006/relationships/ctrlProp" Target="../ctrlProps/ctrlProp639.xml"/><Relationship Id="rId7" Type="http://schemas.openxmlformats.org/officeDocument/2006/relationships/ctrlProp" Target="../ctrlProps/ctrlProp591.xml"/><Relationship Id="rId71" Type="http://schemas.openxmlformats.org/officeDocument/2006/relationships/ctrlProp" Target="../ctrlProps/ctrlProp655.xm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682.xml"/><Relationship Id="rId21" Type="http://schemas.openxmlformats.org/officeDocument/2006/relationships/ctrlProp" Target="../ctrlProps/ctrlProp677.xml"/><Relationship Id="rId42" Type="http://schemas.openxmlformats.org/officeDocument/2006/relationships/ctrlProp" Target="../ctrlProps/ctrlProp698.xml"/><Relationship Id="rId47" Type="http://schemas.openxmlformats.org/officeDocument/2006/relationships/ctrlProp" Target="../ctrlProps/ctrlProp703.xml"/><Relationship Id="rId63" Type="http://schemas.openxmlformats.org/officeDocument/2006/relationships/ctrlProp" Target="../ctrlProps/ctrlProp719.xml"/><Relationship Id="rId68" Type="http://schemas.openxmlformats.org/officeDocument/2006/relationships/ctrlProp" Target="../ctrlProps/ctrlProp724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672.xml"/><Relationship Id="rId29" Type="http://schemas.openxmlformats.org/officeDocument/2006/relationships/ctrlProp" Target="../ctrlProps/ctrlProp685.xml"/><Relationship Id="rId11" Type="http://schemas.openxmlformats.org/officeDocument/2006/relationships/ctrlProp" Target="../ctrlProps/ctrlProp667.xml"/><Relationship Id="rId24" Type="http://schemas.openxmlformats.org/officeDocument/2006/relationships/ctrlProp" Target="../ctrlProps/ctrlProp680.xml"/><Relationship Id="rId32" Type="http://schemas.openxmlformats.org/officeDocument/2006/relationships/ctrlProp" Target="../ctrlProps/ctrlProp688.xml"/><Relationship Id="rId37" Type="http://schemas.openxmlformats.org/officeDocument/2006/relationships/ctrlProp" Target="../ctrlProps/ctrlProp693.xml"/><Relationship Id="rId40" Type="http://schemas.openxmlformats.org/officeDocument/2006/relationships/ctrlProp" Target="../ctrlProps/ctrlProp696.xml"/><Relationship Id="rId45" Type="http://schemas.openxmlformats.org/officeDocument/2006/relationships/ctrlProp" Target="../ctrlProps/ctrlProp701.xml"/><Relationship Id="rId53" Type="http://schemas.openxmlformats.org/officeDocument/2006/relationships/ctrlProp" Target="../ctrlProps/ctrlProp709.xml"/><Relationship Id="rId58" Type="http://schemas.openxmlformats.org/officeDocument/2006/relationships/ctrlProp" Target="../ctrlProps/ctrlProp714.xml"/><Relationship Id="rId66" Type="http://schemas.openxmlformats.org/officeDocument/2006/relationships/ctrlProp" Target="../ctrlProps/ctrlProp722.xml"/><Relationship Id="rId74" Type="http://schemas.openxmlformats.org/officeDocument/2006/relationships/ctrlProp" Target="../ctrlProps/ctrlProp730.xml"/><Relationship Id="rId5" Type="http://schemas.openxmlformats.org/officeDocument/2006/relationships/ctrlProp" Target="../ctrlProps/ctrlProp661.xml"/><Relationship Id="rId61" Type="http://schemas.openxmlformats.org/officeDocument/2006/relationships/ctrlProp" Target="../ctrlProps/ctrlProp717.xml"/><Relationship Id="rId19" Type="http://schemas.openxmlformats.org/officeDocument/2006/relationships/ctrlProp" Target="../ctrlProps/ctrlProp675.xml"/><Relationship Id="rId14" Type="http://schemas.openxmlformats.org/officeDocument/2006/relationships/ctrlProp" Target="../ctrlProps/ctrlProp670.xml"/><Relationship Id="rId22" Type="http://schemas.openxmlformats.org/officeDocument/2006/relationships/ctrlProp" Target="../ctrlProps/ctrlProp678.xml"/><Relationship Id="rId27" Type="http://schemas.openxmlformats.org/officeDocument/2006/relationships/ctrlProp" Target="../ctrlProps/ctrlProp683.xml"/><Relationship Id="rId30" Type="http://schemas.openxmlformats.org/officeDocument/2006/relationships/ctrlProp" Target="../ctrlProps/ctrlProp686.xml"/><Relationship Id="rId35" Type="http://schemas.openxmlformats.org/officeDocument/2006/relationships/ctrlProp" Target="../ctrlProps/ctrlProp691.xml"/><Relationship Id="rId43" Type="http://schemas.openxmlformats.org/officeDocument/2006/relationships/ctrlProp" Target="../ctrlProps/ctrlProp699.xml"/><Relationship Id="rId48" Type="http://schemas.openxmlformats.org/officeDocument/2006/relationships/ctrlProp" Target="../ctrlProps/ctrlProp704.xml"/><Relationship Id="rId56" Type="http://schemas.openxmlformats.org/officeDocument/2006/relationships/ctrlProp" Target="../ctrlProps/ctrlProp712.xml"/><Relationship Id="rId64" Type="http://schemas.openxmlformats.org/officeDocument/2006/relationships/ctrlProp" Target="../ctrlProps/ctrlProp720.xml"/><Relationship Id="rId69" Type="http://schemas.openxmlformats.org/officeDocument/2006/relationships/ctrlProp" Target="../ctrlProps/ctrlProp725.xml"/><Relationship Id="rId8" Type="http://schemas.openxmlformats.org/officeDocument/2006/relationships/ctrlProp" Target="../ctrlProps/ctrlProp664.xml"/><Relationship Id="rId51" Type="http://schemas.openxmlformats.org/officeDocument/2006/relationships/ctrlProp" Target="../ctrlProps/ctrlProp707.xml"/><Relationship Id="rId72" Type="http://schemas.openxmlformats.org/officeDocument/2006/relationships/ctrlProp" Target="../ctrlProps/ctrlProp728.xml"/><Relationship Id="rId3" Type="http://schemas.openxmlformats.org/officeDocument/2006/relationships/vmlDrawing" Target="../drawings/vmlDrawing11.vml"/><Relationship Id="rId12" Type="http://schemas.openxmlformats.org/officeDocument/2006/relationships/ctrlProp" Target="../ctrlProps/ctrlProp668.xml"/><Relationship Id="rId17" Type="http://schemas.openxmlformats.org/officeDocument/2006/relationships/ctrlProp" Target="../ctrlProps/ctrlProp673.xml"/><Relationship Id="rId25" Type="http://schemas.openxmlformats.org/officeDocument/2006/relationships/ctrlProp" Target="../ctrlProps/ctrlProp681.xml"/><Relationship Id="rId33" Type="http://schemas.openxmlformats.org/officeDocument/2006/relationships/ctrlProp" Target="../ctrlProps/ctrlProp689.xml"/><Relationship Id="rId38" Type="http://schemas.openxmlformats.org/officeDocument/2006/relationships/ctrlProp" Target="../ctrlProps/ctrlProp694.xml"/><Relationship Id="rId46" Type="http://schemas.openxmlformats.org/officeDocument/2006/relationships/ctrlProp" Target="../ctrlProps/ctrlProp702.xml"/><Relationship Id="rId59" Type="http://schemas.openxmlformats.org/officeDocument/2006/relationships/ctrlProp" Target="../ctrlProps/ctrlProp715.xml"/><Relationship Id="rId67" Type="http://schemas.openxmlformats.org/officeDocument/2006/relationships/ctrlProp" Target="../ctrlProps/ctrlProp723.xml"/><Relationship Id="rId20" Type="http://schemas.openxmlformats.org/officeDocument/2006/relationships/ctrlProp" Target="../ctrlProps/ctrlProp676.xml"/><Relationship Id="rId41" Type="http://schemas.openxmlformats.org/officeDocument/2006/relationships/ctrlProp" Target="../ctrlProps/ctrlProp697.xml"/><Relationship Id="rId54" Type="http://schemas.openxmlformats.org/officeDocument/2006/relationships/ctrlProp" Target="../ctrlProps/ctrlProp710.xml"/><Relationship Id="rId62" Type="http://schemas.openxmlformats.org/officeDocument/2006/relationships/ctrlProp" Target="../ctrlProps/ctrlProp718.xml"/><Relationship Id="rId70" Type="http://schemas.openxmlformats.org/officeDocument/2006/relationships/ctrlProp" Target="../ctrlProps/ctrlProp726.xml"/><Relationship Id="rId75" Type="http://schemas.openxmlformats.org/officeDocument/2006/relationships/ctrlProp" Target="../ctrlProps/ctrlProp731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662.xml"/><Relationship Id="rId15" Type="http://schemas.openxmlformats.org/officeDocument/2006/relationships/ctrlProp" Target="../ctrlProps/ctrlProp671.xml"/><Relationship Id="rId23" Type="http://schemas.openxmlformats.org/officeDocument/2006/relationships/ctrlProp" Target="../ctrlProps/ctrlProp679.xml"/><Relationship Id="rId28" Type="http://schemas.openxmlformats.org/officeDocument/2006/relationships/ctrlProp" Target="../ctrlProps/ctrlProp684.xml"/><Relationship Id="rId36" Type="http://schemas.openxmlformats.org/officeDocument/2006/relationships/ctrlProp" Target="../ctrlProps/ctrlProp692.xml"/><Relationship Id="rId49" Type="http://schemas.openxmlformats.org/officeDocument/2006/relationships/ctrlProp" Target="../ctrlProps/ctrlProp705.xml"/><Relationship Id="rId57" Type="http://schemas.openxmlformats.org/officeDocument/2006/relationships/ctrlProp" Target="../ctrlProps/ctrlProp713.xml"/><Relationship Id="rId10" Type="http://schemas.openxmlformats.org/officeDocument/2006/relationships/ctrlProp" Target="../ctrlProps/ctrlProp666.xml"/><Relationship Id="rId31" Type="http://schemas.openxmlformats.org/officeDocument/2006/relationships/ctrlProp" Target="../ctrlProps/ctrlProp687.xml"/><Relationship Id="rId44" Type="http://schemas.openxmlformats.org/officeDocument/2006/relationships/ctrlProp" Target="../ctrlProps/ctrlProp700.xml"/><Relationship Id="rId52" Type="http://schemas.openxmlformats.org/officeDocument/2006/relationships/ctrlProp" Target="../ctrlProps/ctrlProp708.xml"/><Relationship Id="rId60" Type="http://schemas.openxmlformats.org/officeDocument/2006/relationships/ctrlProp" Target="../ctrlProps/ctrlProp716.xml"/><Relationship Id="rId65" Type="http://schemas.openxmlformats.org/officeDocument/2006/relationships/ctrlProp" Target="../ctrlProps/ctrlProp721.xml"/><Relationship Id="rId73" Type="http://schemas.openxmlformats.org/officeDocument/2006/relationships/ctrlProp" Target="../ctrlProps/ctrlProp729.xml"/><Relationship Id="rId4" Type="http://schemas.openxmlformats.org/officeDocument/2006/relationships/ctrlProp" Target="../ctrlProps/ctrlProp660.xml"/><Relationship Id="rId9" Type="http://schemas.openxmlformats.org/officeDocument/2006/relationships/ctrlProp" Target="../ctrlProps/ctrlProp665.xml"/><Relationship Id="rId13" Type="http://schemas.openxmlformats.org/officeDocument/2006/relationships/ctrlProp" Target="../ctrlProps/ctrlProp669.xml"/><Relationship Id="rId18" Type="http://schemas.openxmlformats.org/officeDocument/2006/relationships/ctrlProp" Target="../ctrlProps/ctrlProp674.xml"/><Relationship Id="rId39" Type="http://schemas.openxmlformats.org/officeDocument/2006/relationships/ctrlProp" Target="../ctrlProps/ctrlProp695.xml"/><Relationship Id="rId34" Type="http://schemas.openxmlformats.org/officeDocument/2006/relationships/ctrlProp" Target="../ctrlProps/ctrlProp690.xml"/><Relationship Id="rId50" Type="http://schemas.openxmlformats.org/officeDocument/2006/relationships/ctrlProp" Target="../ctrlProps/ctrlProp706.xml"/><Relationship Id="rId55" Type="http://schemas.openxmlformats.org/officeDocument/2006/relationships/ctrlProp" Target="../ctrlProps/ctrlProp711.xml"/><Relationship Id="rId7" Type="http://schemas.openxmlformats.org/officeDocument/2006/relationships/ctrlProp" Target="../ctrlProps/ctrlProp663.xml"/><Relationship Id="rId71" Type="http://schemas.openxmlformats.org/officeDocument/2006/relationships/ctrlProp" Target="../ctrlProps/ctrlProp72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6.xml"/><Relationship Id="rId18" Type="http://schemas.openxmlformats.org/officeDocument/2006/relationships/ctrlProp" Target="../ctrlProps/ctrlProp51.xml"/><Relationship Id="rId26" Type="http://schemas.openxmlformats.org/officeDocument/2006/relationships/ctrlProp" Target="../ctrlProps/ctrlProp59.xml"/><Relationship Id="rId39" Type="http://schemas.openxmlformats.org/officeDocument/2006/relationships/ctrlProp" Target="../ctrlProps/ctrlProp72.xml"/><Relationship Id="rId21" Type="http://schemas.openxmlformats.org/officeDocument/2006/relationships/ctrlProp" Target="../ctrlProps/ctrlProp54.xml"/><Relationship Id="rId34" Type="http://schemas.openxmlformats.org/officeDocument/2006/relationships/ctrlProp" Target="../ctrlProps/ctrlProp67.xml"/><Relationship Id="rId42" Type="http://schemas.openxmlformats.org/officeDocument/2006/relationships/ctrlProp" Target="../ctrlProps/ctrlProp75.xml"/><Relationship Id="rId47" Type="http://schemas.openxmlformats.org/officeDocument/2006/relationships/ctrlProp" Target="../ctrlProps/ctrlProp80.xml"/><Relationship Id="rId50" Type="http://schemas.openxmlformats.org/officeDocument/2006/relationships/ctrlProp" Target="../ctrlProps/ctrlProp83.xml"/><Relationship Id="rId7" Type="http://schemas.openxmlformats.org/officeDocument/2006/relationships/ctrlProp" Target="../ctrlProps/ctrlProp4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9.xml"/><Relationship Id="rId29" Type="http://schemas.openxmlformats.org/officeDocument/2006/relationships/ctrlProp" Target="../ctrlProps/ctrlProp62.xml"/><Relationship Id="rId11" Type="http://schemas.openxmlformats.org/officeDocument/2006/relationships/ctrlProp" Target="../ctrlProps/ctrlProp44.xml"/><Relationship Id="rId24" Type="http://schemas.openxmlformats.org/officeDocument/2006/relationships/ctrlProp" Target="../ctrlProps/ctrlProp57.xml"/><Relationship Id="rId32" Type="http://schemas.openxmlformats.org/officeDocument/2006/relationships/ctrlProp" Target="../ctrlProps/ctrlProp65.xml"/><Relationship Id="rId37" Type="http://schemas.openxmlformats.org/officeDocument/2006/relationships/ctrlProp" Target="../ctrlProps/ctrlProp70.xml"/><Relationship Id="rId40" Type="http://schemas.openxmlformats.org/officeDocument/2006/relationships/ctrlProp" Target="../ctrlProps/ctrlProp73.xml"/><Relationship Id="rId45" Type="http://schemas.openxmlformats.org/officeDocument/2006/relationships/ctrlProp" Target="../ctrlProps/ctrlProp78.xml"/><Relationship Id="rId5" Type="http://schemas.openxmlformats.org/officeDocument/2006/relationships/ctrlProp" Target="../ctrlProps/ctrlProp38.xml"/><Relationship Id="rId15" Type="http://schemas.openxmlformats.org/officeDocument/2006/relationships/ctrlProp" Target="../ctrlProps/ctrlProp48.xml"/><Relationship Id="rId23" Type="http://schemas.openxmlformats.org/officeDocument/2006/relationships/ctrlProp" Target="../ctrlProps/ctrlProp56.xml"/><Relationship Id="rId28" Type="http://schemas.openxmlformats.org/officeDocument/2006/relationships/ctrlProp" Target="../ctrlProps/ctrlProp61.xml"/><Relationship Id="rId36" Type="http://schemas.openxmlformats.org/officeDocument/2006/relationships/ctrlProp" Target="../ctrlProps/ctrlProp69.xml"/><Relationship Id="rId49" Type="http://schemas.openxmlformats.org/officeDocument/2006/relationships/ctrlProp" Target="../ctrlProps/ctrlProp82.xml"/><Relationship Id="rId10" Type="http://schemas.openxmlformats.org/officeDocument/2006/relationships/ctrlProp" Target="../ctrlProps/ctrlProp43.xml"/><Relationship Id="rId19" Type="http://schemas.openxmlformats.org/officeDocument/2006/relationships/ctrlProp" Target="../ctrlProps/ctrlProp52.xml"/><Relationship Id="rId31" Type="http://schemas.openxmlformats.org/officeDocument/2006/relationships/ctrlProp" Target="../ctrlProps/ctrlProp64.xml"/><Relationship Id="rId44" Type="http://schemas.openxmlformats.org/officeDocument/2006/relationships/ctrlProp" Target="../ctrlProps/ctrlProp77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Relationship Id="rId14" Type="http://schemas.openxmlformats.org/officeDocument/2006/relationships/ctrlProp" Target="../ctrlProps/ctrlProp47.xml"/><Relationship Id="rId22" Type="http://schemas.openxmlformats.org/officeDocument/2006/relationships/ctrlProp" Target="../ctrlProps/ctrlProp55.xml"/><Relationship Id="rId27" Type="http://schemas.openxmlformats.org/officeDocument/2006/relationships/ctrlProp" Target="../ctrlProps/ctrlProp60.xml"/><Relationship Id="rId30" Type="http://schemas.openxmlformats.org/officeDocument/2006/relationships/ctrlProp" Target="../ctrlProps/ctrlProp63.xml"/><Relationship Id="rId35" Type="http://schemas.openxmlformats.org/officeDocument/2006/relationships/ctrlProp" Target="../ctrlProps/ctrlProp68.xml"/><Relationship Id="rId43" Type="http://schemas.openxmlformats.org/officeDocument/2006/relationships/ctrlProp" Target="../ctrlProps/ctrlProp76.xml"/><Relationship Id="rId48" Type="http://schemas.openxmlformats.org/officeDocument/2006/relationships/ctrlProp" Target="../ctrlProps/ctrlProp81.xml"/><Relationship Id="rId8" Type="http://schemas.openxmlformats.org/officeDocument/2006/relationships/ctrlProp" Target="../ctrlProps/ctrlProp41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45.xml"/><Relationship Id="rId17" Type="http://schemas.openxmlformats.org/officeDocument/2006/relationships/ctrlProp" Target="../ctrlProps/ctrlProp50.xml"/><Relationship Id="rId25" Type="http://schemas.openxmlformats.org/officeDocument/2006/relationships/ctrlProp" Target="../ctrlProps/ctrlProp58.xml"/><Relationship Id="rId33" Type="http://schemas.openxmlformats.org/officeDocument/2006/relationships/ctrlProp" Target="../ctrlProps/ctrlProp66.xml"/><Relationship Id="rId38" Type="http://schemas.openxmlformats.org/officeDocument/2006/relationships/ctrlProp" Target="../ctrlProps/ctrlProp71.xml"/><Relationship Id="rId46" Type="http://schemas.openxmlformats.org/officeDocument/2006/relationships/ctrlProp" Target="../ctrlProps/ctrlProp79.xml"/><Relationship Id="rId20" Type="http://schemas.openxmlformats.org/officeDocument/2006/relationships/ctrlProp" Target="../ctrlProps/ctrlProp53.xml"/><Relationship Id="rId41" Type="http://schemas.openxmlformats.org/officeDocument/2006/relationships/ctrlProp" Target="../ctrlProps/ctrlProp7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9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06.xml"/><Relationship Id="rId21" Type="http://schemas.openxmlformats.org/officeDocument/2006/relationships/ctrlProp" Target="../ctrlProps/ctrlProp101.xml"/><Relationship Id="rId42" Type="http://schemas.openxmlformats.org/officeDocument/2006/relationships/ctrlProp" Target="../ctrlProps/ctrlProp122.xml"/><Relationship Id="rId47" Type="http://schemas.openxmlformats.org/officeDocument/2006/relationships/ctrlProp" Target="../ctrlProps/ctrlProp127.xml"/><Relationship Id="rId63" Type="http://schemas.openxmlformats.org/officeDocument/2006/relationships/ctrlProp" Target="../ctrlProps/ctrlProp143.xml"/><Relationship Id="rId68" Type="http://schemas.openxmlformats.org/officeDocument/2006/relationships/ctrlProp" Target="../ctrlProps/ctrlProp14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96.xml"/><Relationship Id="rId29" Type="http://schemas.openxmlformats.org/officeDocument/2006/relationships/ctrlProp" Target="../ctrlProps/ctrlProp109.xml"/><Relationship Id="rId11" Type="http://schemas.openxmlformats.org/officeDocument/2006/relationships/ctrlProp" Target="../ctrlProps/ctrlProp91.xml"/><Relationship Id="rId24" Type="http://schemas.openxmlformats.org/officeDocument/2006/relationships/ctrlProp" Target="../ctrlProps/ctrlProp104.xml"/><Relationship Id="rId32" Type="http://schemas.openxmlformats.org/officeDocument/2006/relationships/ctrlProp" Target="../ctrlProps/ctrlProp112.xml"/><Relationship Id="rId37" Type="http://schemas.openxmlformats.org/officeDocument/2006/relationships/ctrlProp" Target="../ctrlProps/ctrlProp117.xml"/><Relationship Id="rId40" Type="http://schemas.openxmlformats.org/officeDocument/2006/relationships/ctrlProp" Target="../ctrlProps/ctrlProp120.xml"/><Relationship Id="rId45" Type="http://schemas.openxmlformats.org/officeDocument/2006/relationships/ctrlProp" Target="../ctrlProps/ctrlProp125.xml"/><Relationship Id="rId53" Type="http://schemas.openxmlformats.org/officeDocument/2006/relationships/ctrlProp" Target="../ctrlProps/ctrlProp133.xml"/><Relationship Id="rId58" Type="http://schemas.openxmlformats.org/officeDocument/2006/relationships/ctrlProp" Target="../ctrlProps/ctrlProp138.xml"/><Relationship Id="rId66" Type="http://schemas.openxmlformats.org/officeDocument/2006/relationships/ctrlProp" Target="../ctrlProps/ctrlProp146.xml"/><Relationship Id="rId74" Type="http://schemas.openxmlformats.org/officeDocument/2006/relationships/ctrlProp" Target="../ctrlProps/ctrlProp154.xml"/><Relationship Id="rId5" Type="http://schemas.openxmlformats.org/officeDocument/2006/relationships/ctrlProp" Target="../ctrlProps/ctrlProp85.xml"/><Relationship Id="rId61" Type="http://schemas.openxmlformats.org/officeDocument/2006/relationships/ctrlProp" Target="../ctrlProps/ctrlProp141.xml"/><Relationship Id="rId19" Type="http://schemas.openxmlformats.org/officeDocument/2006/relationships/ctrlProp" Target="../ctrlProps/ctrlProp99.xml"/><Relationship Id="rId14" Type="http://schemas.openxmlformats.org/officeDocument/2006/relationships/ctrlProp" Target="../ctrlProps/ctrlProp94.xml"/><Relationship Id="rId22" Type="http://schemas.openxmlformats.org/officeDocument/2006/relationships/ctrlProp" Target="../ctrlProps/ctrlProp102.xml"/><Relationship Id="rId27" Type="http://schemas.openxmlformats.org/officeDocument/2006/relationships/ctrlProp" Target="../ctrlProps/ctrlProp107.xml"/><Relationship Id="rId30" Type="http://schemas.openxmlformats.org/officeDocument/2006/relationships/ctrlProp" Target="../ctrlProps/ctrlProp110.xml"/><Relationship Id="rId35" Type="http://schemas.openxmlformats.org/officeDocument/2006/relationships/ctrlProp" Target="../ctrlProps/ctrlProp115.xml"/><Relationship Id="rId43" Type="http://schemas.openxmlformats.org/officeDocument/2006/relationships/ctrlProp" Target="../ctrlProps/ctrlProp123.xml"/><Relationship Id="rId48" Type="http://schemas.openxmlformats.org/officeDocument/2006/relationships/ctrlProp" Target="../ctrlProps/ctrlProp128.xml"/><Relationship Id="rId56" Type="http://schemas.openxmlformats.org/officeDocument/2006/relationships/ctrlProp" Target="../ctrlProps/ctrlProp136.xml"/><Relationship Id="rId64" Type="http://schemas.openxmlformats.org/officeDocument/2006/relationships/ctrlProp" Target="../ctrlProps/ctrlProp144.xml"/><Relationship Id="rId69" Type="http://schemas.openxmlformats.org/officeDocument/2006/relationships/ctrlProp" Target="../ctrlProps/ctrlProp149.xml"/><Relationship Id="rId8" Type="http://schemas.openxmlformats.org/officeDocument/2006/relationships/ctrlProp" Target="../ctrlProps/ctrlProp88.xml"/><Relationship Id="rId51" Type="http://schemas.openxmlformats.org/officeDocument/2006/relationships/ctrlProp" Target="../ctrlProps/ctrlProp131.xml"/><Relationship Id="rId72" Type="http://schemas.openxmlformats.org/officeDocument/2006/relationships/ctrlProp" Target="../ctrlProps/ctrlProp152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92.xml"/><Relationship Id="rId17" Type="http://schemas.openxmlformats.org/officeDocument/2006/relationships/ctrlProp" Target="../ctrlProps/ctrlProp97.xml"/><Relationship Id="rId25" Type="http://schemas.openxmlformats.org/officeDocument/2006/relationships/ctrlProp" Target="../ctrlProps/ctrlProp105.xml"/><Relationship Id="rId33" Type="http://schemas.openxmlformats.org/officeDocument/2006/relationships/ctrlProp" Target="../ctrlProps/ctrlProp113.xml"/><Relationship Id="rId38" Type="http://schemas.openxmlformats.org/officeDocument/2006/relationships/ctrlProp" Target="../ctrlProps/ctrlProp118.xml"/><Relationship Id="rId46" Type="http://schemas.openxmlformats.org/officeDocument/2006/relationships/ctrlProp" Target="../ctrlProps/ctrlProp126.xml"/><Relationship Id="rId59" Type="http://schemas.openxmlformats.org/officeDocument/2006/relationships/ctrlProp" Target="../ctrlProps/ctrlProp139.xml"/><Relationship Id="rId67" Type="http://schemas.openxmlformats.org/officeDocument/2006/relationships/ctrlProp" Target="../ctrlProps/ctrlProp147.xml"/><Relationship Id="rId20" Type="http://schemas.openxmlformats.org/officeDocument/2006/relationships/ctrlProp" Target="../ctrlProps/ctrlProp100.xml"/><Relationship Id="rId41" Type="http://schemas.openxmlformats.org/officeDocument/2006/relationships/ctrlProp" Target="../ctrlProps/ctrlProp121.xml"/><Relationship Id="rId54" Type="http://schemas.openxmlformats.org/officeDocument/2006/relationships/ctrlProp" Target="../ctrlProps/ctrlProp134.xml"/><Relationship Id="rId62" Type="http://schemas.openxmlformats.org/officeDocument/2006/relationships/ctrlProp" Target="../ctrlProps/ctrlProp142.xml"/><Relationship Id="rId70" Type="http://schemas.openxmlformats.org/officeDocument/2006/relationships/ctrlProp" Target="../ctrlProps/ctrlProp150.xml"/><Relationship Id="rId75" Type="http://schemas.openxmlformats.org/officeDocument/2006/relationships/ctrlProp" Target="../ctrlProps/ctrlProp15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86.xml"/><Relationship Id="rId15" Type="http://schemas.openxmlformats.org/officeDocument/2006/relationships/ctrlProp" Target="../ctrlProps/ctrlProp95.xml"/><Relationship Id="rId23" Type="http://schemas.openxmlformats.org/officeDocument/2006/relationships/ctrlProp" Target="../ctrlProps/ctrlProp103.xml"/><Relationship Id="rId28" Type="http://schemas.openxmlformats.org/officeDocument/2006/relationships/ctrlProp" Target="../ctrlProps/ctrlProp108.xml"/><Relationship Id="rId36" Type="http://schemas.openxmlformats.org/officeDocument/2006/relationships/ctrlProp" Target="../ctrlProps/ctrlProp116.xml"/><Relationship Id="rId49" Type="http://schemas.openxmlformats.org/officeDocument/2006/relationships/ctrlProp" Target="../ctrlProps/ctrlProp129.xml"/><Relationship Id="rId57" Type="http://schemas.openxmlformats.org/officeDocument/2006/relationships/ctrlProp" Target="../ctrlProps/ctrlProp137.xml"/><Relationship Id="rId10" Type="http://schemas.openxmlformats.org/officeDocument/2006/relationships/ctrlProp" Target="../ctrlProps/ctrlProp90.xml"/><Relationship Id="rId31" Type="http://schemas.openxmlformats.org/officeDocument/2006/relationships/ctrlProp" Target="../ctrlProps/ctrlProp111.xml"/><Relationship Id="rId44" Type="http://schemas.openxmlformats.org/officeDocument/2006/relationships/ctrlProp" Target="../ctrlProps/ctrlProp124.xml"/><Relationship Id="rId52" Type="http://schemas.openxmlformats.org/officeDocument/2006/relationships/ctrlProp" Target="../ctrlProps/ctrlProp132.xml"/><Relationship Id="rId60" Type="http://schemas.openxmlformats.org/officeDocument/2006/relationships/ctrlProp" Target="../ctrlProps/ctrlProp140.xml"/><Relationship Id="rId65" Type="http://schemas.openxmlformats.org/officeDocument/2006/relationships/ctrlProp" Target="../ctrlProps/ctrlProp145.xml"/><Relationship Id="rId73" Type="http://schemas.openxmlformats.org/officeDocument/2006/relationships/ctrlProp" Target="../ctrlProps/ctrlProp153.xml"/><Relationship Id="rId4" Type="http://schemas.openxmlformats.org/officeDocument/2006/relationships/ctrlProp" Target="../ctrlProps/ctrlProp84.xml"/><Relationship Id="rId9" Type="http://schemas.openxmlformats.org/officeDocument/2006/relationships/ctrlProp" Target="../ctrlProps/ctrlProp89.xml"/><Relationship Id="rId13" Type="http://schemas.openxmlformats.org/officeDocument/2006/relationships/ctrlProp" Target="../ctrlProps/ctrlProp93.xml"/><Relationship Id="rId18" Type="http://schemas.openxmlformats.org/officeDocument/2006/relationships/ctrlProp" Target="../ctrlProps/ctrlProp98.xml"/><Relationship Id="rId39" Type="http://schemas.openxmlformats.org/officeDocument/2006/relationships/ctrlProp" Target="../ctrlProps/ctrlProp119.xml"/><Relationship Id="rId34" Type="http://schemas.openxmlformats.org/officeDocument/2006/relationships/ctrlProp" Target="../ctrlProps/ctrlProp114.xml"/><Relationship Id="rId50" Type="http://schemas.openxmlformats.org/officeDocument/2006/relationships/ctrlProp" Target="../ctrlProps/ctrlProp130.xml"/><Relationship Id="rId55" Type="http://schemas.openxmlformats.org/officeDocument/2006/relationships/ctrlProp" Target="../ctrlProps/ctrlProp135.xml"/><Relationship Id="rId7" Type="http://schemas.openxmlformats.org/officeDocument/2006/relationships/ctrlProp" Target="../ctrlProps/ctrlProp87.xml"/><Relationship Id="rId71" Type="http://schemas.openxmlformats.org/officeDocument/2006/relationships/ctrlProp" Target="../ctrlProps/ctrlProp151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78.xml"/><Relationship Id="rId21" Type="http://schemas.openxmlformats.org/officeDocument/2006/relationships/ctrlProp" Target="../ctrlProps/ctrlProp173.xml"/><Relationship Id="rId42" Type="http://schemas.openxmlformats.org/officeDocument/2006/relationships/ctrlProp" Target="../ctrlProps/ctrlProp194.xml"/><Relationship Id="rId47" Type="http://schemas.openxmlformats.org/officeDocument/2006/relationships/ctrlProp" Target="../ctrlProps/ctrlProp199.xml"/><Relationship Id="rId63" Type="http://schemas.openxmlformats.org/officeDocument/2006/relationships/ctrlProp" Target="../ctrlProps/ctrlProp215.xml"/><Relationship Id="rId68" Type="http://schemas.openxmlformats.org/officeDocument/2006/relationships/ctrlProp" Target="../ctrlProps/ctrlProp22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68.xml"/><Relationship Id="rId29" Type="http://schemas.openxmlformats.org/officeDocument/2006/relationships/ctrlProp" Target="../ctrlProps/ctrlProp181.xml"/><Relationship Id="rId11" Type="http://schemas.openxmlformats.org/officeDocument/2006/relationships/ctrlProp" Target="../ctrlProps/ctrlProp163.xml"/><Relationship Id="rId24" Type="http://schemas.openxmlformats.org/officeDocument/2006/relationships/ctrlProp" Target="../ctrlProps/ctrlProp176.xml"/><Relationship Id="rId32" Type="http://schemas.openxmlformats.org/officeDocument/2006/relationships/ctrlProp" Target="../ctrlProps/ctrlProp184.xml"/><Relationship Id="rId37" Type="http://schemas.openxmlformats.org/officeDocument/2006/relationships/ctrlProp" Target="../ctrlProps/ctrlProp189.xml"/><Relationship Id="rId40" Type="http://schemas.openxmlformats.org/officeDocument/2006/relationships/ctrlProp" Target="../ctrlProps/ctrlProp192.xml"/><Relationship Id="rId45" Type="http://schemas.openxmlformats.org/officeDocument/2006/relationships/ctrlProp" Target="../ctrlProps/ctrlProp197.xml"/><Relationship Id="rId53" Type="http://schemas.openxmlformats.org/officeDocument/2006/relationships/ctrlProp" Target="../ctrlProps/ctrlProp205.xml"/><Relationship Id="rId58" Type="http://schemas.openxmlformats.org/officeDocument/2006/relationships/ctrlProp" Target="../ctrlProps/ctrlProp210.xml"/><Relationship Id="rId66" Type="http://schemas.openxmlformats.org/officeDocument/2006/relationships/ctrlProp" Target="../ctrlProps/ctrlProp218.xml"/><Relationship Id="rId74" Type="http://schemas.openxmlformats.org/officeDocument/2006/relationships/ctrlProp" Target="../ctrlProps/ctrlProp226.xml"/><Relationship Id="rId5" Type="http://schemas.openxmlformats.org/officeDocument/2006/relationships/ctrlProp" Target="../ctrlProps/ctrlProp157.xml"/><Relationship Id="rId61" Type="http://schemas.openxmlformats.org/officeDocument/2006/relationships/ctrlProp" Target="../ctrlProps/ctrlProp213.xml"/><Relationship Id="rId19" Type="http://schemas.openxmlformats.org/officeDocument/2006/relationships/ctrlProp" Target="../ctrlProps/ctrlProp171.xml"/><Relationship Id="rId14" Type="http://schemas.openxmlformats.org/officeDocument/2006/relationships/ctrlProp" Target="../ctrlProps/ctrlProp166.xml"/><Relationship Id="rId22" Type="http://schemas.openxmlformats.org/officeDocument/2006/relationships/ctrlProp" Target="../ctrlProps/ctrlProp174.xml"/><Relationship Id="rId27" Type="http://schemas.openxmlformats.org/officeDocument/2006/relationships/ctrlProp" Target="../ctrlProps/ctrlProp179.xml"/><Relationship Id="rId30" Type="http://schemas.openxmlformats.org/officeDocument/2006/relationships/ctrlProp" Target="../ctrlProps/ctrlProp182.xml"/><Relationship Id="rId35" Type="http://schemas.openxmlformats.org/officeDocument/2006/relationships/ctrlProp" Target="../ctrlProps/ctrlProp187.xml"/><Relationship Id="rId43" Type="http://schemas.openxmlformats.org/officeDocument/2006/relationships/ctrlProp" Target="../ctrlProps/ctrlProp195.xml"/><Relationship Id="rId48" Type="http://schemas.openxmlformats.org/officeDocument/2006/relationships/ctrlProp" Target="../ctrlProps/ctrlProp200.xml"/><Relationship Id="rId56" Type="http://schemas.openxmlformats.org/officeDocument/2006/relationships/ctrlProp" Target="../ctrlProps/ctrlProp208.xml"/><Relationship Id="rId64" Type="http://schemas.openxmlformats.org/officeDocument/2006/relationships/ctrlProp" Target="../ctrlProps/ctrlProp216.xml"/><Relationship Id="rId69" Type="http://schemas.openxmlformats.org/officeDocument/2006/relationships/ctrlProp" Target="../ctrlProps/ctrlProp221.xml"/><Relationship Id="rId8" Type="http://schemas.openxmlformats.org/officeDocument/2006/relationships/ctrlProp" Target="../ctrlProps/ctrlProp160.xml"/><Relationship Id="rId51" Type="http://schemas.openxmlformats.org/officeDocument/2006/relationships/ctrlProp" Target="../ctrlProps/ctrlProp203.xml"/><Relationship Id="rId72" Type="http://schemas.openxmlformats.org/officeDocument/2006/relationships/ctrlProp" Target="../ctrlProps/ctrlProp224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164.xml"/><Relationship Id="rId17" Type="http://schemas.openxmlformats.org/officeDocument/2006/relationships/ctrlProp" Target="../ctrlProps/ctrlProp169.xml"/><Relationship Id="rId25" Type="http://schemas.openxmlformats.org/officeDocument/2006/relationships/ctrlProp" Target="../ctrlProps/ctrlProp177.xml"/><Relationship Id="rId33" Type="http://schemas.openxmlformats.org/officeDocument/2006/relationships/ctrlProp" Target="../ctrlProps/ctrlProp185.xml"/><Relationship Id="rId38" Type="http://schemas.openxmlformats.org/officeDocument/2006/relationships/ctrlProp" Target="../ctrlProps/ctrlProp190.xml"/><Relationship Id="rId46" Type="http://schemas.openxmlformats.org/officeDocument/2006/relationships/ctrlProp" Target="../ctrlProps/ctrlProp198.xml"/><Relationship Id="rId59" Type="http://schemas.openxmlformats.org/officeDocument/2006/relationships/ctrlProp" Target="../ctrlProps/ctrlProp211.xml"/><Relationship Id="rId67" Type="http://schemas.openxmlformats.org/officeDocument/2006/relationships/ctrlProp" Target="../ctrlProps/ctrlProp219.xml"/><Relationship Id="rId20" Type="http://schemas.openxmlformats.org/officeDocument/2006/relationships/ctrlProp" Target="../ctrlProps/ctrlProp172.xml"/><Relationship Id="rId41" Type="http://schemas.openxmlformats.org/officeDocument/2006/relationships/ctrlProp" Target="../ctrlProps/ctrlProp193.xml"/><Relationship Id="rId54" Type="http://schemas.openxmlformats.org/officeDocument/2006/relationships/ctrlProp" Target="../ctrlProps/ctrlProp206.xml"/><Relationship Id="rId62" Type="http://schemas.openxmlformats.org/officeDocument/2006/relationships/ctrlProp" Target="../ctrlProps/ctrlProp214.xml"/><Relationship Id="rId70" Type="http://schemas.openxmlformats.org/officeDocument/2006/relationships/ctrlProp" Target="../ctrlProps/ctrlProp222.xml"/><Relationship Id="rId75" Type="http://schemas.openxmlformats.org/officeDocument/2006/relationships/ctrlProp" Target="../ctrlProps/ctrlProp227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58.xml"/><Relationship Id="rId15" Type="http://schemas.openxmlformats.org/officeDocument/2006/relationships/ctrlProp" Target="../ctrlProps/ctrlProp167.xml"/><Relationship Id="rId23" Type="http://schemas.openxmlformats.org/officeDocument/2006/relationships/ctrlProp" Target="../ctrlProps/ctrlProp175.xml"/><Relationship Id="rId28" Type="http://schemas.openxmlformats.org/officeDocument/2006/relationships/ctrlProp" Target="../ctrlProps/ctrlProp180.xml"/><Relationship Id="rId36" Type="http://schemas.openxmlformats.org/officeDocument/2006/relationships/ctrlProp" Target="../ctrlProps/ctrlProp188.xml"/><Relationship Id="rId49" Type="http://schemas.openxmlformats.org/officeDocument/2006/relationships/ctrlProp" Target="../ctrlProps/ctrlProp201.xml"/><Relationship Id="rId57" Type="http://schemas.openxmlformats.org/officeDocument/2006/relationships/ctrlProp" Target="../ctrlProps/ctrlProp209.xml"/><Relationship Id="rId10" Type="http://schemas.openxmlformats.org/officeDocument/2006/relationships/ctrlProp" Target="../ctrlProps/ctrlProp162.xml"/><Relationship Id="rId31" Type="http://schemas.openxmlformats.org/officeDocument/2006/relationships/ctrlProp" Target="../ctrlProps/ctrlProp183.xml"/><Relationship Id="rId44" Type="http://schemas.openxmlformats.org/officeDocument/2006/relationships/ctrlProp" Target="../ctrlProps/ctrlProp196.xml"/><Relationship Id="rId52" Type="http://schemas.openxmlformats.org/officeDocument/2006/relationships/ctrlProp" Target="../ctrlProps/ctrlProp204.xml"/><Relationship Id="rId60" Type="http://schemas.openxmlformats.org/officeDocument/2006/relationships/ctrlProp" Target="../ctrlProps/ctrlProp212.xml"/><Relationship Id="rId65" Type="http://schemas.openxmlformats.org/officeDocument/2006/relationships/ctrlProp" Target="../ctrlProps/ctrlProp217.xml"/><Relationship Id="rId73" Type="http://schemas.openxmlformats.org/officeDocument/2006/relationships/ctrlProp" Target="../ctrlProps/ctrlProp225.xml"/><Relationship Id="rId4" Type="http://schemas.openxmlformats.org/officeDocument/2006/relationships/ctrlProp" Target="../ctrlProps/ctrlProp156.xml"/><Relationship Id="rId9" Type="http://schemas.openxmlformats.org/officeDocument/2006/relationships/ctrlProp" Target="../ctrlProps/ctrlProp161.xml"/><Relationship Id="rId13" Type="http://schemas.openxmlformats.org/officeDocument/2006/relationships/ctrlProp" Target="../ctrlProps/ctrlProp165.xml"/><Relationship Id="rId18" Type="http://schemas.openxmlformats.org/officeDocument/2006/relationships/ctrlProp" Target="../ctrlProps/ctrlProp170.xml"/><Relationship Id="rId39" Type="http://schemas.openxmlformats.org/officeDocument/2006/relationships/ctrlProp" Target="../ctrlProps/ctrlProp191.xml"/><Relationship Id="rId34" Type="http://schemas.openxmlformats.org/officeDocument/2006/relationships/ctrlProp" Target="../ctrlProps/ctrlProp186.xml"/><Relationship Id="rId50" Type="http://schemas.openxmlformats.org/officeDocument/2006/relationships/ctrlProp" Target="../ctrlProps/ctrlProp202.xml"/><Relationship Id="rId55" Type="http://schemas.openxmlformats.org/officeDocument/2006/relationships/ctrlProp" Target="../ctrlProps/ctrlProp207.xml"/><Relationship Id="rId7" Type="http://schemas.openxmlformats.org/officeDocument/2006/relationships/ctrlProp" Target="../ctrlProps/ctrlProp159.xml"/><Relationship Id="rId71" Type="http://schemas.openxmlformats.org/officeDocument/2006/relationships/ctrlProp" Target="../ctrlProps/ctrlProp223.x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50.xml"/><Relationship Id="rId21" Type="http://schemas.openxmlformats.org/officeDocument/2006/relationships/ctrlProp" Target="../ctrlProps/ctrlProp245.xml"/><Relationship Id="rId42" Type="http://schemas.openxmlformats.org/officeDocument/2006/relationships/ctrlProp" Target="../ctrlProps/ctrlProp266.xml"/><Relationship Id="rId47" Type="http://schemas.openxmlformats.org/officeDocument/2006/relationships/ctrlProp" Target="../ctrlProps/ctrlProp271.xml"/><Relationship Id="rId63" Type="http://schemas.openxmlformats.org/officeDocument/2006/relationships/ctrlProp" Target="../ctrlProps/ctrlProp287.xml"/><Relationship Id="rId68" Type="http://schemas.openxmlformats.org/officeDocument/2006/relationships/ctrlProp" Target="../ctrlProps/ctrlProp29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40.xml"/><Relationship Id="rId29" Type="http://schemas.openxmlformats.org/officeDocument/2006/relationships/ctrlProp" Target="../ctrlProps/ctrlProp253.xml"/><Relationship Id="rId11" Type="http://schemas.openxmlformats.org/officeDocument/2006/relationships/ctrlProp" Target="../ctrlProps/ctrlProp235.xml"/><Relationship Id="rId24" Type="http://schemas.openxmlformats.org/officeDocument/2006/relationships/ctrlProp" Target="../ctrlProps/ctrlProp248.xml"/><Relationship Id="rId32" Type="http://schemas.openxmlformats.org/officeDocument/2006/relationships/ctrlProp" Target="../ctrlProps/ctrlProp256.xml"/><Relationship Id="rId37" Type="http://schemas.openxmlformats.org/officeDocument/2006/relationships/ctrlProp" Target="../ctrlProps/ctrlProp261.xml"/><Relationship Id="rId40" Type="http://schemas.openxmlformats.org/officeDocument/2006/relationships/ctrlProp" Target="../ctrlProps/ctrlProp264.xml"/><Relationship Id="rId45" Type="http://schemas.openxmlformats.org/officeDocument/2006/relationships/ctrlProp" Target="../ctrlProps/ctrlProp269.xml"/><Relationship Id="rId53" Type="http://schemas.openxmlformats.org/officeDocument/2006/relationships/ctrlProp" Target="../ctrlProps/ctrlProp277.xml"/><Relationship Id="rId58" Type="http://schemas.openxmlformats.org/officeDocument/2006/relationships/ctrlProp" Target="../ctrlProps/ctrlProp282.xml"/><Relationship Id="rId66" Type="http://schemas.openxmlformats.org/officeDocument/2006/relationships/ctrlProp" Target="../ctrlProps/ctrlProp290.xml"/><Relationship Id="rId74" Type="http://schemas.openxmlformats.org/officeDocument/2006/relationships/ctrlProp" Target="../ctrlProps/ctrlProp298.xml"/><Relationship Id="rId5" Type="http://schemas.openxmlformats.org/officeDocument/2006/relationships/ctrlProp" Target="../ctrlProps/ctrlProp229.xml"/><Relationship Id="rId61" Type="http://schemas.openxmlformats.org/officeDocument/2006/relationships/ctrlProp" Target="../ctrlProps/ctrlProp285.xml"/><Relationship Id="rId19" Type="http://schemas.openxmlformats.org/officeDocument/2006/relationships/ctrlProp" Target="../ctrlProps/ctrlProp243.xml"/><Relationship Id="rId14" Type="http://schemas.openxmlformats.org/officeDocument/2006/relationships/ctrlProp" Target="../ctrlProps/ctrlProp238.xml"/><Relationship Id="rId22" Type="http://schemas.openxmlformats.org/officeDocument/2006/relationships/ctrlProp" Target="../ctrlProps/ctrlProp246.xml"/><Relationship Id="rId27" Type="http://schemas.openxmlformats.org/officeDocument/2006/relationships/ctrlProp" Target="../ctrlProps/ctrlProp251.xml"/><Relationship Id="rId30" Type="http://schemas.openxmlformats.org/officeDocument/2006/relationships/ctrlProp" Target="../ctrlProps/ctrlProp254.xml"/><Relationship Id="rId35" Type="http://schemas.openxmlformats.org/officeDocument/2006/relationships/ctrlProp" Target="../ctrlProps/ctrlProp259.xml"/><Relationship Id="rId43" Type="http://schemas.openxmlformats.org/officeDocument/2006/relationships/ctrlProp" Target="../ctrlProps/ctrlProp267.xml"/><Relationship Id="rId48" Type="http://schemas.openxmlformats.org/officeDocument/2006/relationships/ctrlProp" Target="../ctrlProps/ctrlProp272.xml"/><Relationship Id="rId56" Type="http://schemas.openxmlformats.org/officeDocument/2006/relationships/ctrlProp" Target="../ctrlProps/ctrlProp280.xml"/><Relationship Id="rId64" Type="http://schemas.openxmlformats.org/officeDocument/2006/relationships/ctrlProp" Target="../ctrlProps/ctrlProp288.xml"/><Relationship Id="rId69" Type="http://schemas.openxmlformats.org/officeDocument/2006/relationships/ctrlProp" Target="../ctrlProps/ctrlProp293.xml"/><Relationship Id="rId8" Type="http://schemas.openxmlformats.org/officeDocument/2006/relationships/ctrlProp" Target="../ctrlProps/ctrlProp232.xml"/><Relationship Id="rId51" Type="http://schemas.openxmlformats.org/officeDocument/2006/relationships/ctrlProp" Target="../ctrlProps/ctrlProp275.xml"/><Relationship Id="rId72" Type="http://schemas.openxmlformats.org/officeDocument/2006/relationships/ctrlProp" Target="../ctrlProps/ctrlProp296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236.xml"/><Relationship Id="rId17" Type="http://schemas.openxmlformats.org/officeDocument/2006/relationships/ctrlProp" Target="../ctrlProps/ctrlProp241.xml"/><Relationship Id="rId25" Type="http://schemas.openxmlformats.org/officeDocument/2006/relationships/ctrlProp" Target="../ctrlProps/ctrlProp249.xml"/><Relationship Id="rId33" Type="http://schemas.openxmlformats.org/officeDocument/2006/relationships/ctrlProp" Target="../ctrlProps/ctrlProp257.xml"/><Relationship Id="rId38" Type="http://schemas.openxmlformats.org/officeDocument/2006/relationships/ctrlProp" Target="../ctrlProps/ctrlProp262.xml"/><Relationship Id="rId46" Type="http://schemas.openxmlformats.org/officeDocument/2006/relationships/ctrlProp" Target="../ctrlProps/ctrlProp270.xml"/><Relationship Id="rId59" Type="http://schemas.openxmlformats.org/officeDocument/2006/relationships/ctrlProp" Target="../ctrlProps/ctrlProp283.xml"/><Relationship Id="rId67" Type="http://schemas.openxmlformats.org/officeDocument/2006/relationships/ctrlProp" Target="../ctrlProps/ctrlProp291.xml"/><Relationship Id="rId20" Type="http://schemas.openxmlformats.org/officeDocument/2006/relationships/ctrlProp" Target="../ctrlProps/ctrlProp244.xml"/><Relationship Id="rId41" Type="http://schemas.openxmlformats.org/officeDocument/2006/relationships/ctrlProp" Target="../ctrlProps/ctrlProp265.xml"/><Relationship Id="rId54" Type="http://schemas.openxmlformats.org/officeDocument/2006/relationships/ctrlProp" Target="../ctrlProps/ctrlProp278.xml"/><Relationship Id="rId62" Type="http://schemas.openxmlformats.org/officeDocument/2006/relationships/ctrlProp" Target="../ctrlProps/ctrlProp286.xml"/><Relationship Id="rId70" Type="http://schemas.openxmlformats.org/officeDocument/2006/relationships/ctrlProp" Target="../ctrlProps/ctrlProp294.xml"/><Relationship Id="rId75" Type="http://schemas.openxmlformats.org/officeDocument/2006/relationships/ctrlProp" Target="../ctrlProps/ctrlProp299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30.xml"/><Relationship Id="rId15" Type="http://schemas.openxmlformats.org/officeDocument/2006/relationships/ctrlProp" Target="../ctrlProps/ctrlProp239.xml"/><Relationship Id="rId23" Type="http://schemas.openxmlformats.org/officeDocument/2006/relationships/ctrlProp" Target="../ctrlProps/ctrlProp247.xml"/><Relationship Id="rId28" Type="http://schemas.openxmlformats.org/officeDocument/2006/relationships/ctrlProp" Target="../ctrlProps/ctrlProp252.xml"/><Relationship Id="rId36" Type="http://schemas.openxmlformats.org/officeDocument/2006/relationships/ctrlProp" Target="../ctrlProps/ctrlProp260.xml"/><Relationship Id="rId49" Type="http://schemas.openxmlformats.org/officeDocument/2006/relationships/ctrlProp" Target="../ctrlProps/ctrlProp273.xml"/><Relationship Id="rId57" Type="http://schemas.openxmlformats.org/officeDocument/2006/relationships/ctrlProp" Target="../ctrlProps/ctrlProp281.xml"/><Relationship Id="rId10" Type="http://schemas.openxmlformats.org/officeDocument/2006/relationships/ctrlProp" Target="../ctrlProps/ctrlProp234.xml"/><Relationship Id="rId31" Type="http://schemas.openxmlformats.org/officeDocument/2006/relationships/ctrlProp" Target="../ctrlProps/ctrlProp255.xml"/><Relationship Id="rId44" Type="http://schemas.openxmlformats.org/officeDocument/2006/relationships/ctrlProp" Target="../ctrlProps/ctrlProp268.xml"/><Relationship Id="rId52" Type="http://schemas.openxmlformats.org/officeDocument/2006/relationships/ctrlProp" Target="../ctrlProps/ctrlProp276.xml"/><Relationship Id="rId60" Type="http://schemas.openxmlformats.org/officeDocument/2006/relationships/ctrlProp" Target="../ctrlProps/ctrlProp284.xml"/><Relationship Id="rId65" Type="http://schemas.openxmlformats.org/officeDocument/2006/relationships/ctrlProp" Target="../ctrlProps/ctrlProp289.xml"/><Relationship Id="rId73" Type="http://schemas.openxmlformats.org/officeDocument/2006/relationships/ctrlProp" Target="../ctrlProps/ctrlProp297.xml"/><Relationship Id="rId4" Type="http://schemas.openxmlformats.org/officeDocument/2006/relationships/ctrlProp" Target="../ctrlProps/ctrlProp228.xml"/><Relationship Id="rId9" Type="http://schemas.openxmlformats.org/officeDocument/2006/relationships/ctrlProp" Target="../ctrlProps/ctrlProp233.xml"/><Relationship Id="rId13" Type="http://schemas.openxmlformats.org/officeDocument/2006/relationships/ctrlProp" Target="../ctrlProps/ctrlProp237.xml"/><Relationship Id="rId18" Type="http://schemas.openxmlformats.org/officeDocument/2006/relationships/ctrlProp" Target="../ctrlProps/ctrlProp242.xml"/><Relationship Id="rId39" Type="http://schemas.openxmlformats.org/officeDocument/2006/relationships/ctrlProp" Target="../ctrlProps/ctrlProp263.xml"/><Relationship Id="rId34" Type="http://schemas.openxmlformats.org/officeDocument/2006/relationships/ctrlProp" Target="../ctrlProps/ctrlProp258.xml"/><Relationship Id="rId50" Type="http://schemas.openxmlformats.org/officeDocument/2006/relationships/ctrlProp" Target="../ctrlProps/ctrlProp274.xml"/><Relationship Id="rId55" Type="http://schemas.openxmlformats.org/officeDocument/2006/relationships/ctrlProp" Target="../ctrlProps/ctrlProp279.xml"/><Relationship Id="rId7" Type="http://schemas.openxmlformats.org/officeDocument/2006/relationships/ctrlProp" Target="../ctrlProps/ctrlProp231.xml"/><Relationship Id="rId71" Type="http://schemas.openxmlformats.org/officeDocument/2006/relationships/ctrlProp" Target="../ctrlProps/ctrlProp295.xm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22.xml"/><Relationship Id="rId21" Type="http://schemas.openxmlformats.org/officeDocument/2006/relationships/ctrlProp" Target="../ctrlProps/ctrlProp317.xml"/><Relationship Id="rId42" Type="http://schemas.openxmlformats.org/officeDocument/2006/relationships/ctrlProp" Target="../ctrlProps/ctrlProp338.xml"/><Relationship Id="rId47" Type="http://schemas.openxmlformats.org/officeDocument/2006/relationships/ctrlProp" Target="../ctrlProps/ctrlProp343.xml"/><Relationship Id="rId63" Type="http://schemas.openxmlformats.org/officeDocument/2006/relationships/ctrlProp" Target="../ctrlProps/ctrlProp359.xml"/><Relationship Id="rId68" Type="http://schemas.openxmlformats.org/officeDocument/2006/relationships/ctrlProp" Target="../ctrlProps/ctrlProp364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312.xml"/><Relationship Id="rId29" Type="http://schemas.openxmlformats.org/officeDocument/2006/relationships/ctrlProp" Target="../ctrlProps/ctrlProp325.xml"/><Relationship Id="rId11" Type="http://schemas.openxmlformats.org/officeDocument/2006/relationships/ctrlProp" Target="../ctrlProps/ctrlProp307.xml"/><Relationship Id="rId24" Type="http://schemas.openxmlformats.org/officeDocument/2006/relationships/ctrlProp" Target="../ctrlProps/ctrlProp320.xml"/><Relationship Id="rId32" Type="http://schemas.openxmlformats.org/officeDocument/2006/relationships/ctrlProp" Target="../ctrlProps/ctrlProp328.xml"/><Relationship Id="rId37" Type="http://schemas.openxmlformats.org/officeDocument/2006/relationships/ctrlProp" Target="../ctrlProps/ctrlProp333.xml"/><Relationship Id="rId40" Type="http://schemas.openxmlformats.org/officeDocument/2006/relationships/ctrlProp" Target="../ctrlProps/ctrlProp336.xml"/><Relationship Id="rId45" Type="http://schemas.openxmlformats.org/officeDocument/2006/relationships/ctrlProp" Target="../ctrlProps/ctrlProp341.xml"/><Relationship Id="rId53" Type="http://schemas.openxmlformats.org/officeDocument/2006/relationships/ctrlProp" Target="../ctrlProps/ctrlProp349.xml"/><Relationship Id="rId58" Type="http://schemas.openxmlformats.org/officeDocument/2006/relationships/ctrlProp" Target="../ctrlProps/ctrlProp354.xml"/><Relationship Id="rId66" Type="http://schemas.openxmlformats.org/officeDocument/2006/relationships/ctrlProp" Target="../ctrlProps/ctrlProp362.xml"/><Relationship Id="rId74" Type="http://schemas.openxmlformats.org/officeDocument/2006/relationships/ctrlProp" Target="../ctrlProps/ctrlProp370.xml"/><Relationship Id="rId5" Type="http://schemas.openxmlformats.org/officeDocument/2006/relationships/ctrlProp" Target="../ctrlProps/ctrlProp301.xml"/><Relationship Id="rId61" Type="http://schemas.openxmlformats.org/officeDocument/2006/relationships/ctrlProp" Target="../ctrlProps/ctrlProp357.xml"/><Relationship Id="rId19" Type="http://schemas.openxmlformats.org/officeDocument/2006/relationships/ctrlProp" Target="../ctrlProps/ctrlProp315.xml"/><Relationship Id="rId14" Type="http://schemas.openxmlformats.org/officeDocument/2006/relationships/ctrlProp" Target="../ctrlProps/ctrlProp310.xml"/><Relationship Id="rId22" Type="http://schemas.openxmlformats.org/officeDocument/2006/relationships/ctrlProp" Target="../ctrlProps/ctrlProp318.xml"/><Relationship Id="rId27" Type="http://schemas.openxmlformats.org/officeDocument/2006/relationships/ctrlProp" Target="../ctrlProps/ctrlProp323.xml"/><Relationship Id="rId30" Type="http://schemas.openxmlformats.org/officeDocument/2006/relationships/ctrlProp" Target="../ctrlProps/ctrlProp326.xml"/><Relationship Id="rId35" Type="http://schemas.openxmlformats.org/officeDocument/2006/relationships/ctrlProp" Target="../ctrlProps/ctrlProp331.xml"/><Relationship Id="rId43" Type="http://schemas.openxmlformats.org/officeDocument/2006/relationships/ctrlProp" Target="../ctrlProps/ctrlProp339.xml"/><Relationship Id="rId48" Type="http://schemas.openxmlformats.org/officeDocument/2006/relationships/ctrlProp" Target="../ctrlProps/ctrlProp344.xml"/><Relationship Id="rId56" Type="http://schemas.openxmlformats.org/officeDocument/2006/relationships/ctrlProp" Target="../ctrlProps/ctrlProp352.xml"/><Relationship Id="rId64" Type="http://schemas.openxmlformats.org/officeDocument/2006/relationships/ctrlProp" Target="../ctrlProps/ctrlProp360.xml"/><Relationship Id="rId69" Type="http://schemas.openxmlformats.org/officeDocument/2006/relationships/ctrlProp" Target="../ctrlProps/ctrlProp365.xml"/><Relationship Id="rId8" Type="http://schemas.openxmlformats.org/officeDocument/2006/relationships/ctrlProp" Target="../ctrlProps/ctrlProp304.xml"/><Relationship Id="rId51" Type="http://schemas.openxmlformats.org/officeDocument/2006/relationships/ctrlProp" Target="../ctrlProps/ctrlProp347.xml"/><Relationship Id="rId72" Type="http://schemas.openxmlformats.org/officeDocument/2006/relationships/ctrlProp" Target="../ctrlProps/ctrlProp368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308.xml"/><Relationship Id="rId17" Type="http://schemas.openxmlformats.org/officeDocument/2006/relationships/ctrlProp" Target="../ctrlProps/ctrlProp313.xml"/><Relationship Id="rId25" Type="http://schemas.openxmlformats.org/officeDocument/2006/relationships/ctrlProp" Target="../ctrlProps/ctrlProp321.xml"/><Relationship Id="rId33" Type="http://schemas.openxmlformats.org/officeDocument/2006/relationships/ctrlProp" Target="../ctrlProps/ctrlProp329.xml"/><Relationship Id="rId38" Type="http://schemas.openxmlformats.org/officeDocument/2006/relationships/ctrlProp" Target="../ctrlProps/ctrlProp334.xml"/><Relationship Id="rId46" Type="http://schemas.openxmlformats.org/officeDocument/2006/relationships/ctrlProp" Target="../ctrlProps/ctrlProp342.xml"/><Relationship Id="rId59" Type="http://schemas.openxmlformats.org/officeDocument/2006/relationships/ctrlProp" Target="../ctrlProps/ctrlProp355.xml"/><Relationship Id="rId67" Type="http://schemas.openxmlformats.org/officeDocument/2006/relationships/ctrlProp" Target="../ctrlProps/ctrlProp363.xml"/><Relationship Id="rId20" Type="http://schemas.openxmlformats.org/officeDocument/2006/relationships/ctrlProp" Target="../ctrlProps/ctrlProp316.xml"/><Relationship Id="rId41" Type="http://schemas.openxmlformats.org/officeDocument/2006/relationships/ctrlProp" Target="../ctrlProps/ctrlProp337.xml"/><Relationship Id="rId54" Type="http://schemas.openxmlformats.org/officeDocument/2006/relationships/ctrlProp" Target="../ctrlProps/ctrlProp350.xml"/><Relationship Id="rId62" Type="http://schemas.openxmlformats.org/officeDocument/2006/relationships/ctrlProp" Target="../ctrlProps/ctrlProp358.xml"/><Relationship Id="rId70" Type="http://schemas.openxmlformats.org/officeDocument/2006/relationships/ctrlProp" Target="../ctrlProps/ctrlProp366.xml"/><Relationship Id="rId75" Type="http://schemas.openxmlformats.org/officeDocument/2006/relationships/ctrlProp" Target="../ctrlProps/ctrlProp371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02.xml"/><Relationship Id="rId15" Type="http://schemas.openxmlformats.org/officeDocument/2006/relationships/ctrlProp" Target="../ctrlProps/ctrlProp311.xml"/><Relationship Id="rId23" Type="http://schemas.openxmlformats.org/officeDocument/2006/relationships/ctrlProp" Target="../ctrlProps/ctrlProp319.xml"/><Relationship Id="rId28" Type="http://schemas.openxmlformats.org/officeDocument/2006/relationships/ctrlProp" Target="../ctrlProps/ctrlProp324.xml"/><Relationship Id="rId36" Type="http://schemas.openxmlformats.org/officeDocument/2006/relationships/ctrlProp" Target="../ctrlProps/ctrlProp332.xml"/><Relationship Id="rId49" Type="http://schemas.openxmlformats.org/officeDocument/2006/relationships/ctrlProp" Target="../ctrlProps/ctrlProp345.xml"/><Relationship Id="rId57" Type="http://schemas.openxmlformats.org/officeDocument/2006/relationships/ctrlProp" Target="../ctrlProps/ctrlProp353.xml"/><Relationship Id="rId10" Type="http://schemas.openxmlformats.org/officeDocument/2006/relationships/ctrlProp" Target="../ctrlProps/ctrlProp306.xml"/><Relationship Id="rId31" Type="http://schemas.openxmlformats.org/officeDocument/2006/relationships/ctrlProp" Target="../ctrlProps/ctrlProp327.xml"/><Relationship Id="rId44" Type="http://schemas.openxmlformats.org/officeDocument/2006/relationships/ctrlProp" Target="../ctrlProps/ctrlProp340.xml"/><Relationship Id="rId52" Type="http://schemas.openxmlformats.org/officeDocument/2006/relationships/ctrlProp" Target="../ctrlProps/ctrlProp348.xml"/><Relationship Id="rId60" Type="http://schemas.openxmlformats.org/officeDocument/2006/relationships/ctrlProp" Target="../ctrlProps/ctrlProp356.xml"/><Relationship Id="rId65" Type="http://schemas.openxmlformats.org/officeDocument/2006/relationships/ctrlProp" Target="../ctrlProps/ctrlProp361.xml"/><Relationship Id="rId73" Type="http://schemas.openxmlformats.org/officeDocument/2006/relationships/ctrlProp" Target="../ctrlProps/ctrlProp369.xml"/><Relationship Id="rId4" Type="http://schemas.openxmlformats.org/officeDocument/2006/relationships/ctrlProp" Target="../ctrlProps/ctrlProp300.xml"/><Relationship Id="rId9" Type="http://schemas.openxmlformats.org/officeDocument/2006/relationships/ctrlProp" Target="../ctrlProps/ctrlProp305.xml"/><Relationship Id="rId13" Type="http://schemas.openxmlformats.org/officeDocument/2006/relationships/ctrlProp" Target="../ctrlProps/ctrlProp309.xml"/><Relationship Id="rId18" Type="http://schemas.openxmlformats.org/officeDocument/2006/relationships/ctrlProp" Target="../ctrlProps/ctrlProp314.xml"/><Relationship Id="rId39" Type="http://schemas.openxmlformats.org/officeDocument/2006/relationships/ctrlProp" Target="../ctrlProps/ctrlProp335.xml"/><Relationship Id="rId34" Type="http://schemas.openxmlformats.org/officeDocument/2006/relationships/ctrlProp" Target="../ctrlProps/ctrlProp330.xml"/><Relationship Id="rId50" Type="http://schemas.openxmlformats.org/officeDocument/2006/relationships/ctrlProp" Target="../ctrlProps/ctrlProp346.xml"/><Relationship Id="rId55" Type="http://schemas.openxmlformats.org/officeDocument/2006/relationships/ctrlProp" Target="../ctrlProps/ctrlProp351.xml"/><Relationship Id="rId7" Type="http://schemas.openxmlformats.org/officeDocument/2006/relationships/ctrlProp" Target="../ctrlProps/ctrlProp303.xml"/><Relationship Id="rId71" Type="http://schemas.openxmlformats.org/officeDocument/2006/relationships/ctrlProp" Target="../ctrlProps/ctrlProp367.xm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94.xml"/><Relationship Id="rId21" Type="http://schemas.openxmlformats.org/officeDocument/2006/relationships/ctrlProp" Target="../ctrlProps/ctrlProp389.xml"/><Relationship Id="rId42" Type="http://schemas.openxmlformats.org/officeDocument/2006/relationships/ctrlProp" Target="../ctrlProps/ctrlProp410.xml"/><Relationship Id="rId47" Type="http://schemas.openxmlformats.org/officeDocument/2006/relationships/ctrlProp" Target="../ctrlProps/ctrlProp415.xml"/><Relationship Id="rId63" Type="http://schemas.openxmlformats.org/officeDocument/2006/relationships/ctrlProp" Target="../ctrlProps/ctrlProp431.xml"/><Relationship Id="rId68" Type="http://schemas.openxmlformats.org/officeDocument/2006/relationships/ctrlProp" Target="../ctrlProps/ctrlProp436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384.xml"/><Relationship Id="rId29" Type="http://schemas.openxmlformats.org/officeDocument/2006/relationships/ctrlProp" Target="../ctrlProps/ctrlProp397.xml"/><Relationship Id="rId11" Type="http://schemas.openxmlformats.org/officeDocument/2006/relationships/ctrlProp" Target="../ctrlProps/ctrlProp379.xml"/><Relationship Id="rId24" Type="http://schemas.openxmlformats.org/officeDocument/2006/relationships/ctrlProp" Target="../ctrlProps/ctrlProp392.xml"/><Relationship Id="rId32" Type="http://schemas.openxmlformats.org/officeDocument/2006/relationships/ctrlProp" Target="../ctrlProps/ctrlProp400.xml"/><Relationship Id="rId37" Type="http://schemas.openxmlformats.org/officeDocument/2006/relationships/ctrlProp" Target="../ctrlProps/ctrlProp405.xml"/><Relationship Id="rId40" Type="http://schemas.openxmlformats.org/officeDocument/2006/relationships/ctrlProp" Target="../ctrlProps/ctrlProp408.xml"/><Relationship Id="rId45" Type="http://schemas.openxmlformats.org/officeDocument/2006/relationships/ctrlProp" Target="../ctrlProps/ctrlProp413.xml"/><Relationship Id="rId53" Type="http://schemas.openxmlformats.org/officeDocument/2006/relationships/ctrlProp" Target="../ctrlProps/ctrlProp421.xml"/><Relationship Id="rId58" Type="http://schemas.openxmlformats.org/officeDocument/2006/relationships/ctrlProp" Target="../ctrlProps/ctrlProp426.xml"/><Relationship Id="rId66" Type="http://schemas.openxmlformats.org/officeDocument/2006/relationships/ctrlProp" Target="../ctrlProps/ctrlProp434.xml"/><Relationship Id="rId74" Type="http://schemas.openxmlformats.org/officeDocument/2006/relationships/ctrlProp" Target="../ctrlProps/ctrlProp442.xml"/><Relationship Id="rId5" Type="http://schemas.openxmlformats.org/officeDocument/2006/relationships/ctrlProp" Target="../ctrlProps/ctrlProp373.xml"/><Relationship Id="rId61" Type="http://schemas.openxmlformats.org/officeDocument/2006/relationships/ctrlProp" Target="../ctrlProps/ctrlProp429.xml"/><Relationship Id="rId19" Type="http://schemas.openxmlformats.org/officeDocument/2006/relationships/ctrlProp" Target="../ctrlProps/ctrlProp387.xml"/><Relationship Id="rId14" Type="http://schemas.openxmlformats.org/officeDocument/2006/relationships/ctrlProp" Target="../ctrlProps/ctrlProp382.xml"/><Relationship Id="rId22" Type="http://schemas.openxmlformats.org/officeDocument/2006/relationships/ctrlProp" Target="../ctrlProps/ctrlProp390.xml"/><Relationship Id="rId27" Type="http://schemas.openxmlformats.org/officeDocument/2006/relationships/ctrlProp" Target="../ctrlProps/ctrlProp395.xml"/><Relationship Id="rId30" Type="http://schemas.openxmlformats.org/officeDocument/2006/relationships/ctrlProp" Target="../ctrlProps/ctrlProp398.xml"/><Relationship Id="rId35" Type="http://schemas.openxmlformats.org/officeDocument/2006/relationships/ctrlProp" Target="../ctrlProps/ctrlProp403.xml"/><Relationship Id="rId43" Type="http://schemas.openxmlformats.org/officeDocument/2006/relationships/ctrlProp" Target="../ctrlProps/ctrlProp411.xml"/><Relationship Id="rId48" Type="http://schemas.openxmlformats.org/officeDocument/2006/relationships/ctrlProp" Target="../ctrlProps/ctrlProp416.xml"/><Relationship Id="rId56" Type="http://schemas.openxmlformats.org/officeDocument/2006/relationships/ctrlProp" Target="../ctrlProps/ctrlProp424.xml"/><Relationship Id="rId64" Type="http://schemas.openxmlformats.org/officeDocument/2006/relationships/ctrlProp" Target="../ctrlProps/ctrlProp432.xml"/><Relationship Id="rId69" Type="http://schemas.openxmlformats.org/officeDocument/2006/relationships/ctrlProp" Target="../ctrlProps/ctrlProp437.xml"/><Relationship Id="rId8" Type="http://schemas.openxmlformats.org/officeDocument/2006/relationships/ctrlProp" Target="../ctrlProps/ctrlProp376.xml"/><Relationship Id="rId51" Type="http://schemas.openxmlformats.org/officeDocument/2006/relationships/ctrlProp" Target="../ctrlProps/ctrlProp419.xml"/><Relationship Id="rId72" Type="http://schemas.openxmlformats.org/officeDocument/2006/relationships/ctrlProp" Target="../ctrlProps/ctrlProp440.xml"/><Relationship Id="rId3" Type="http://schemas.openxmlformats.org/officeDocument/2006/relationships/vmlDrawing" Target="../drawings/vmlDrawing7.vml"/><Relationship Id="rId12" Type="http://schemas.openxmlformats.org/officeDocument/2006/relationships/ctrlProp" Target="../ctrlProps/ctrlProp380.xml"/><Relationship Id="rId17" Type="http://schemas.openxmlformats.org/officeDocument/2006/relationships/ctrlProp" Target="../ctrlProps/ctrlProp385.xml"/><Relationship Id="rId25" Type="http://schemas.openxmlformats.org/officeDocument/2006/relationships/ctrlProp" Target="../ctrlProps/ctrlProp393.xml"/><Relationship Id="rId33" Type="http://schemas.openxmlformats.org/officeDocument/2006/relationships/ctrlProp" Target="../ctrlProps/ctrlProp401.xml"/><Relationship Id="rId38" Type="http://schemas.openxmlformats.org/officeDocument/2006/relationships/ctrlProp" Target="../ctrlProps/ctrlProp406.xml"/><Relationship Id="rId46" Type="http://schemas.openxmlformats.org/officeDocument/2006/relationships/ctrlProp" Target="../ctrlProps/ctrlProp414.xml"/><Relationship Id="rId59" Type="http://schemas.openxmlformats.org/officeDocument/2006/relationships/ctrlProp" Target="../ctrlProps/ctrlProp427.xml"/><Relationship Id="rId67" Type="http://schemas.openxmlformats.org/officeDocument/2006/relationships/ctrlProp" Target="../ctrlProps/ctrlProp435.xml"/><Relationship Id="rId20" Type="http://schemas.openxmlformats.org/officeDocument/2006/relationships/ctrlProp" Target="../ctrlProps/ctrlProp388.xml"/><Relationship Id="rId41" Type="http://schemas.openxmlformats.org/officeDocument/2006/relationships/ctrlProp" Target="../ctrlProps/ctrlProp409.xml"/><Relationship Id="rId54" Type="http://schemas.openxmlformats.org/officeDocument/2006/relationships/ctrlProp" Target="../ctrlProps/ctrlProp422.xml"/><Relationship Id="rId62" Type="http://schemas.openxmlformats.org/officeDocument/2006/relationships/ctrlProp" Target="../ctrlProps/ctrlProp430.xml"/><Relationship Id="rId70" Type="http://schemas.openxmlformats.org/officeDocument/2006/relationships/ctrlProp" Target="../ctrlProps/ctrlProp438.xml"/><Relationship Id="rId75" Type="http://schemas.openxmlformats.org/officeDocument/2006/relationships/ctrlProp" Target="../ctrlProps/ctrlProp443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74.xml"/><Relationship Id="rId15" Type="http://schemas.openxmlformats.org/officeDocument/2006/relationships/ctrlProp" Target="../ctrlProps/ctrlProp383.xml"/><Relationship Id="rId23" Type="http://schemas.openxmlformats.org/officeDocument/2006/relationships/ctrlProp" Target="../ctrlProps/ctrlProp391.xml"/><Relationship Id="rId28" Type="http://schemas.openxmlformats.org/officeDocument/2006/relationships/ctrlProp" Target="../ctrlProps/ctrlProp396.xml"/><Relationship Id="rId36" Type="http://schemas.openxmlformats.org/officeDocument/2006/relationships/ctrlProp" Target="../ctrlProps/ctrlProp404.xml"/><Relationship Id="rId49" Type="http://schemas.openxmlformats.org/officeDocument/2006/relationships/ctrlProp" Target="../ctrlProps/ctrlProp417.xml"/><Relationship Id="rId57" Type="http://schemas.openxmlformats.org/officeDocument/2006/relationships/ctrlProp" Target="../ctrlProps/ctrlProp425.xml"/><Relationship Id="rId10" Type="http://schemas.openxmlformats.org/officeDocument/2006/relationships/ctrlProp" Target="../ctrlProps/ctrlProp378.xml"/><Relationship Id="rId31" Type="http://schemas.openxmlformats.org/officeDocument/2006/relationships/ctrlProp" Target="../ctrlProps/ctrlProp399.xml"/><Relationship Id="rId44" Type="http://schemas.openxmlformats.org/officeDocument/2006/relationships/ctrlProp" Target="../ctrlProps/ctrlProp412.xml"/><Relationship Id="rId52" Type="http://schemas.openxmlformats.org/officeDocument/2006/relationships/ctrlProp" Target="../ctrlProps/ctrlProp420.xml"/><Relationship Id="rId60" Type="http://schemas.openxmlformats.org/officeDocument/2006/relationships/ctrlProp" Target="../ctrlProps/ctrlProp428.xml"/><Relationship Id="rId65" Type="http://schemas.openxmlformats.org/officeDocument/2006/relationships/ctrlProp" Target="../ctrlProps/ctrlProp433.xml"/><Relationship Id="rId73" Type="http://schemas.openxmlformats.org/officeDocument/2006/relationships/ctrlProp" Target="../ctrlProps/ctrlProp441.xml"/><Relationship Id="rId4" Type="http://schemas.openxmlformats.org/officeDocument/2006/relationships/ctrlProp" Target="../ctrlProps/ctrlProp372.xml"/><Relationship Id="rId9" Type="http://schemas.openxmlformats.org/officeDocument/2006/relationships/ctrlProp" Target="../ctrlProps/ctrlProp377.xml"/><Relationship Id="rId13" Type="http://schemas.openxmlformats.org/officeDocument/2006/relationships/ctrlProp" Target="../ctrlProps/ctrlProp381.xml"/><Relationship Id="rId18" Type="http://schemas.openxmlformats.org/officeDocument/2006/relationships/ctrlProp" Target="../ctrlProps/ctrlProp386.xml"/><Relationship Id="rId39" Type="http://schemas.openxmlformats.org/officeDocument/2006/relationships/ctrlProp" Target="../ctrlProps/ctrlProp407.xml"/><Relationship Id="rId34" Type="http://schemas.openxmlformats.org/officeDocument/2006/relationships/ctrlProp" Target="../ctrlProps/ctrlProp402.xml"/><Relationship Id="rId50" Type="http://schemas.openxmlformats.org/officeDocument/2006/relationships/ctrlProp" Target="../ctrlProps/ctrlProp418.xml"/><Relationship Id="rId55" Type="http://schemas.openxmlformats.org/officeDocument/2006/relationships/ctrlProp" Target="../ctrlProps/ctrlProp423.xml"/><Relationship Id="rId7" Type="http://schemas.openxmlformats.org/officeDocument/2006/relationships/ctrlProp" Target="../ctrlProps/ctrlProp375.xml"/><Relationship Id="rId71" Type="http://schemas.openxmlformats.org/officeDocument/2006/relationships/ctrlProp" Target="../ctrlProps/ctrlProp4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7:DT154"/>
  <sheetViews>
    <sheetView showGridLines="0" showRowColHeaders="0" showZeros="0" tabSelected="1" zoomScaleNormal="100" zoomScaleSheetLayoutView="100" workbookViewId="0">
      <selection activeCell="A149" sqref="A149:V149"/>
    </sheetView>
  </sheetViews>
  <sheetFormatPr baseColWidth="10" defaultColWidth="8.83203125" defaultRowHeight="13"/>
  <cols>
    <col min="1" max="22" width="4.6640625" customWidth="1"/>
    <col min="23" max="23" width="4.6640625" style="11" hidden="1" customWidth="1"/>
  </cols>
  <sheetData>
    <row r="7" spans="1:124" ht="9" customHeight="1">
      <c r="N7" s="210" t="s">
        <v>64</v>
      </c>
      <c r="O7" s="211"/>
      <c r="P7" s="211"/>
      <c r="Q7" s="211"/>
      <c r="R7" s="211"/>
      <c r="S7" s="211"/>
      <c r="T7" s="211"/>
      <c r="U7" s="211"/>
      <c r="V7" s="4"/>
    </row>
    <row r="8" spans="1:124" ht="15" customHeight="1">
      <c r="A8" s="221" t="s">
        <v>0</v>
      </c>
      <c r="B8" s="222"/>
      <c r="C8" s="223"/>
      <c r="D8" s="224"/>
      <c r="E8" s="224"/>
      <c r="F8" s="224"/>
      <c r="G8" s="224"/>
      <c r="H8" s="224"/>
      <c r="I8" s="224"/>
      <c r="J8" s="225"/>
      <c r="K8" s="225"/>
      <c r="L8" s="225"/>
      <c r="N8" s="5" t="s">
        <v>2</v>
      </c>
      <c r="O8" s="6"/>
      <c r="P8" s="7"/>
      <c r="Q8" s="5" t="s">
        <v>1</v>
      </c>
      <c r="R8" s="6"/>
      <c r="S8" s="7"/>
      <c r="T8" s="5" t="s">
        <v>60</v>
      </c>
      <c r="U8" s="6"/>
      <c r="V8" s="7"/>
    </row>
    <row r="9" spans="1:124" ht="10.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5"/>
      <c r="N9" s="8"/>
      <c r="O9" s="9"/>
      <c r="P9" s="10"/>
      <c r="Q9" s="8"/>
      <c r="R9" s="9"/>
      <c r="S9" s="10"/>
      <c r="T9" s="8"/>
      <c r="U9" s="9"/>
      <c r="V9" s="10"/>
    </row>
    <row r="10" spans="1:124" ht="3.75" customHeight="1" thickBo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</row>
    <row r="11" spans="1:124" s="31" customFormat="1" ht="13.5" customHeight="1" thickBot="1">
      <c r="A11" s="180" t="s">
        <v>3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49"/>
    </row>
    <row r="12" spans="1:124" ht="3.75" customHeight="1">
      <c r="A12" s="229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</row>
    <row r="13" spans="1:124" ht="14.25" customHeight="1">
      <c r="A13" s="226" t="s">
        <v>4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8"/>
      <c r="O13" s="226" t="s">
        <v>5</v>
      </c>
      <c r="P13" s="227"/>
      <c r="Q13" s="227"/>
      <c r="R13" s="228"/>
      <c r="S13" s="226" t="s">
        <v>75</v>
      </c>
      <c r="T13" s="227"/>
      <c r="U13" s="227"/>
      <c r="V13" s="228"/>
    </row>
    <row r="14" spans="1:124" ht="14.25" customHeight="1">
      <c r="A14" s="215" t="s">
        <v>98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7"/>
      <c r="O14" s="68"/>
      <c r="P14" s="69"/>
      <c r="Q14" s="69"/>
      <c r="R14" s="70"/>
      <c r="S14" s="71" t="s">
        <v>98</v>
      </c>
      <c r="T14" s="61"/>
      <c r="U14" s="61"/>
      <c r="V14" s="72"/>
    </row>
    <row r="15" spans="1:124" ht="14.25" customHeight="1">
      <c r="A15" s="215" t="s">
        <v>98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7"/>
      <c r="O15" s="226" t="s">
        <v>65</v>
      </c>
      <c r="P15" s="227"/>
      <c r="Q15" s="227"/>
      <c r="R15" s="227"/>
      <c r="S15" s="227"/>
      <c r="T15" s="227"/>
      <c r="U15" s="227"/>
      <c r="V15" s="228"/>
    </row>
    <row r="16" spans="1:124" ht="14.25" customHeight="1">
      <c r="A16" s="215" t="s">
        <v>98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7"/>
      <c r="O16" s="71"/>
      <c r="P16" s="61"/>
      <c r="Q16" s="61"/>
      <c r="R16" s="61"/>
      <c r="S16" s="61"/>
      <c r="T16" s="61"/>
      <c r="U16" s="61"/>
      <c r="V16" s="72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</row>
    <row r="17" spans="1:124" ht="14.25" customHeight="1">
      <c r="A17" s="215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7"/>
      <c r="O17" s="226" t="s">
        <v>66</v>
      </c>
      <c r="P17" s="227"/>
      <c r="Q17" s="227"/>
      <c r="R17" s="227"/>
      <c r="S17" s="227"/>
      <c r="T17" s="227"/>
      <c r="U17" s="227"/>
      <c r="V17" s="228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</row>
    <row r="18" spans="1:124" ht="14.25" customHeight="1">
      <c r="A18" s="218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20"/>
      <c r="O18" s="68"/>
      <c r="P18" s="69"/>
      <c r="Q18" s="69"/>
      <c r="R18" s="69"/>
      <c r="S18" s="69"/>
      <c r="T18" s="69"/>
      <c r="U18" s="69"/>
      <c r="V18" s="70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</row>
    <row r="19" spans="1:124" ht="14.25" customHeight="1">
      <c r="A19" s="226" t="s">
        <v>7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8"/>
      <c r="O19" s="226" t="s">
        <v>6</v>
      </c>
      <c r="P19" s="227"/>
      <c r="Q19" s="227"/>
      <c r="R19" s="227"/>
      <c r="S19" s="227"/>
      <c r="T19" s="227"/>
      <c r="U19" s="227"/>
      <c r="V19" s="228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</row>
    <row r="20" spans="1:124" ht="14.25" customHeight="1">
      <c r="A20" s="247" t="s">
        <v>98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9"/>
      <c r="O20" s="68"/>
      <c r="P20" s="69"/>
      <c r="Q20" s="69"/>
      <c r="R20" s="69"/>
      <c r="S20" s="69"/>
      <c r="T20" s="69"/>
      <c r="U20" s="69"/>
      <c r="V20" s="70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</row>
    <row r="21" spans="1:124" ht="14.25" customHeight="1">
      <c r="A21" s="226" t="s">
        <v>10</v>
      </c>
      <c r="B21" s="227"/>
      <c r="C21" s="227"/>
      <c r="D21" s="246" t="s">
        <v>11</v>
      </c>
      <c r="E21" s="246"/>
      <c r="F21" s="246"/>
      <c r="G21" s="246"/>
      <c r="H21" s="246"/>
      <c r="I21" s="19"/>
      <c r="J21" s="226" t="s">
        <v>8</v>
      </c>
      <c r="K21" s="227"/>
      <c r="L21" s="227"/>
      <c r="M21" s="227"/>
      <c r="N21" s="228"/>
      <c r="O21" s="226" t="s">
        <v>9</v>
      </c>
      <c r="P21" s="227"/>
      <c r="Q21" s="227"/>
      <c r="R21" s="227"/>
      <c r="S21" s="227"/>
      <c r="T21" s="227"/>
      <c r="U21" s="227"/>
      <c r="V21" s="228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</row>
    <row r="22" spans="1:124" ht="14.25" customHeight="1">
      <c r="A22" s="196" t="s">
        <v>49</v>
      </c>
      <c r="B22" s="197"/>
      <c r="C22" s="197"/>
      <c r="D22" s="197"/>
      <c r="E22" s="197"/>
      <c r="F22" s="20"/>
      <c r="G22" s="197" t="s">
        <v>48</v>
      </c>
      <c r="H22" s="197"/>
      <c r="I22" s="21"/>
      <c r="J22" s="198" t="s">
        <v>98</v>
      </c>
      <c r="K22" s="199"/>
      <c r="L22" s="199"/>
      <c r="M22" s="199"/>
      <c r="N22" s="200"/>
      <c r="O22" s="71"/>
      <c r="P22" s="61"/>
      <c r="Q22" s="61"/>
      <c r="R22" s="61"/>
      <c r="S22" s="61"/>
      <c r="T22" s="61"/>
      <c r="U22" s="61"/>
      <c r="V22" s="72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</row>
    <row r="23" spans="1:124" ht="3.75" customHeight="1" thickBo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</row>
    <row r="24" spans="1:124" s="31" customFormat="1" ht="13.5" customHeight="1" thickBot="1">
      <c r="A24" s="180" t="s">
        <v>12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49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</row>
    <row r="25" spans="1:124" ht="3.7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1:124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1:124">
      <c r="A27" s="188" t="s">
        <v>13</v>
      </c>
      <c r="B27" s="188"/>
      <c r="C27" s="188"/>
      <c r="D27" s="188"/>
      <c r="E27" s="188" t="s">
        <v>15</v>
      </c>
      <c r="F27" s="188"/>
      <c r="G27" s="188"/>
      <c r="H27" s="188"/>
      <c r="I27" s="188"/>
      <c r="J27" s="188"/>
      <c r="K27" s="213" t="s">
        <v>16</v>
      </c>
      <c r="L27" s="214"/>
      <c r="M27" s="214"/>
      <c r="N27" s="214"/>
      <c r="O27" s="214"/>
      <c r="P27" s="214"/>
      <c r="Q27" s="148" t="s">
        <v>17</v>
      </c>
      <c r="R27" s="212"/>
      <c r="S27" s="212"/>
      <c r="T27" s="212"/>
      <c r="U27" s="212"/>
      <c r="V27" s="212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1:124" s="31" customFormat="1" ht="14.25" customHeight="1">
      <c r="A28" s="188" t="s">
        <v>51</v>
      </c>
      <c r="B28" s="188"/>
      <c r="C28" s="188"/>
      <c r="D28" s="188"/>
      <c r="E28" s="188"/>
      <c r="F28" s="188"/>
      <c r="G28" s="188"/>
      <c r="H28" s="188"/>
      <c r="I28" s="188"/>
      <c r="J28" s="189"/>
      <c r="K28" s="190">
        <v>0</v>
      </c>
      <c r="L28" s="191"/>
      <c r="M28" s="191"/>
      <c r="N28" s="191"/>
      <c r="O28" s="191"/>
      <c r="P28" s="192"/>
      <c r="Q28" s="230">
        <f>IF(S117&gt;K28, K28,S117)</f>
        <v>0</v>
      </c>
      <c r="R28" s="231"/>
      <c r="S28" s="231"/>
      <c r="T28" s="231"/>
      <c r="U28" s="231"/>
      <c r="V28" s="232"/>
      <c r="W28" s="12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</row>
    <row r="29" spans="1:124" s="31" customFormat="1" ht="4.5" customHeight="1">
      <c r="A29" s="188"/>
      <c r="B29" s="188"/>
      <c r="C29" s="188"/>
      <c r="D29" s="188"/>
      <c r="E29" s="188"/>
      <c r="F29" s="188"/>
      <c r="G29" s="188"/>
      <c r="H29" s="188"/>
      <c r="I29" s="188"/>
      <c r="J29" s="189"/>
      <c r="K29" s="193"/>
      <c r="L29" s="194"/>
      <c r="M29" s="194"/>
      <c r="N29" s="194"/>
      <c r="O29" s="194"/>
      <c r="P29" s="195"/>
      <c r="Q29" s="233"/>
      <c r="R29" s="234"/>
      <c r="S29" s="234"/>
      <c r="T29" s="234"/>
      <c r="U29" s="234"/>
      <c r="V29" s="235"/>
      <c r="W29" s="12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</row>
    <row r="30" spans="1:124" s="31" customFormat="1" ht="14.25" customHeight="1">
      <c r="A30" s="188" t="s">
        <v>50</v>
      </c>
      <c r="B30" s="188"/>
      <c r="C30" s="188"/>
      <c r="D30" s="188"/>
      <c r="E30" s="188"/>
      <c r="F30" s="188"/>
      <c r="G30" s="188"/>
      <c r="H30" s="188"/>
      <c r="I30" s="188"/>
      <c r="J30" s="189"/>
      <c r="K30" s="202">
        <v>0</v>
      </c>
      <c r="L30" s="203"/>
      <c r="M30" s="203"/>
      <c r="N30" s="203"/>
      <c r="O30" s="203"/>
      <c r="P30" s="204"/>
      <c r="Q30" s="237">
        <f>IF(S147&gt;K30, K30, S147)</f>
        <v>0</v>
      </c>
      <c r="R30" s="238"/>
      <c r="S30" s="238"/>
      <c r="T30" s="238"/>
      <c r="U30" s="238"/>
      <c r="V30" s="239"/>
      <c r="W30" s="12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</row>
    <row r="31" spans="1:124" s="31" customFormat="1" ht="4.5" customHeight="1">
      <c r="A31" s="188"/>
      <c r="B31" s="188"/>
      <c r="C31" s="188"/>
      <c r="D31" s="188"/>
      <c r="E31" s="188"/>
      <c r="F31" s="188"/>
      <c r="G31" s="188"/>
      <c r="H31" s="188"/>
      <c r="I31" s="188"/>
      <c r="J31" s="189"/>
      <c r="K31" s="205"/>
      <c r="L31" s="206"/>
      <c r="M31" s="206"/>
      <c r="N31" s="206"/>
      <c r="O31" s="206"/>
      <c r="P31" s="207"/>
      <c r="Q31" s="240"/>
      <c r="R31" s="241"/>
      <c r="S31" s="241"/>
      <c r="T31" s="241"/>
      <c r="U31" s="241"/>
      <c r="V31" s="242"/>
      <c r="W31" s="12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</row>
    <row r="32" spans="1:124" s="31" customFormat="1" ht="14.25" customHeight="1">
      <c r="A32" s="188" t="s">
        <v>14</v>
      </c>
      <c r="B32" s="188"/>
      <c r="C32" s="188"/>
      <c r="D32" s="188"/>
      <c r="E32" s="188"/>
      <c r="F32" s="188"/>
      <c r="G32" s="188"/>
      <c r="H32" s="188"/>
      <c r="I32" s="188"/>
      <c r="J32" s="189"/>
      <c r="K32" s="202"/>
      <c r="L32" s="203"/>
      <c r="M32" s="203"/>
      <c r="N32" s="203"/>
      <c r="O32" s="203"/>
      <c r="P32" s="204"/>
      <c r="Q32" s="237">
        <f>IF(S132&gt;K32,K32,S132)</f>
        <v>0</v>
      </c>
      <c r="R32" s="238"/>
      <c r="S32" s="238"/>
      <c r="T32" s="238"/>
      <c r="U32" s="238"/>
      <c r="V32" s="239"/>
      <c r="W32" s="12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</row>
    <row r="33" spans="1:124" s="31" customFormat="1" ht="4.5" customHeight="1">
      <c r="A33" s="188"/>
      <c r="B33" s="188"/>
      <c r="C33" s="188"/>
      <c r="D33" s="188"/>
      <c r="E33" s="188"/>
      <c r="F33" s="188"/>
      <c r="G33" s="188"/>
      <c r="H33" s="188"/>
      <c r="I33" s="188"/>
      <c r="J33" s="189"/>
      <c r="K33" s="205"/>
      <c r="L33" s="206"/>
      <c r="M33" s="206"/>
      <c r="N33" s="206"/>
      <c r="O33" s="206"/>
      <c r="P33" s="207"/>
      <c r="Q33" s="240"/>
      <c r="R33" s="241"/>
      <c r="S33" s="241"/>
      <c r="T33" s="241"/>
      <c r="U33" s="241"/>
      <c r="V33" s="242"/>
      <c r="W33" s="1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</row>
    <row r="34" spans="1:124" s="31" customFormat="1" ht="14.25" customHeight="1">
      <c r="A34" s="188" t="s">
        <v>52</v>
      </c>
      <c r="B34" s="188"/>
      <c r="C34" s="188"/>
      <c r="D34" s="188"/>
      <c r="E34" s="188"/>
      <c r="F34" s="188"/>
      <c r="G34" s="188"/>
      <c r="H34" s="188"/>
      <c r="I34" s="188"/>
      <c r="J34" s="189"/>
      <c r="K34" s="202">
        <v>0</v>
      </c>
      <c r="L34" s="203"/>
      <c r="M34" s="203"/>
      <c r="N34" s="203"/>
      <c r="O34" s="203"/>
      <c r="P34" s="204"/>
      <c r="Q34" s="202"/>
      <c r="R34" s="203"/>
      <c r="S34" s="203"/>
      <c r="T34" s="203"/>
      <c r="U34" s="203"/>
      <c r="V34" s="204"/>
      <c r="W34" s="12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</row>
    <row r="35" spans="1:124" s="31" customFormat="1" ht="4.5" customHeight="1">
      <c r="A35" s="188"/>
      <c r="B35" s="188"/>
      <c r="C35" s="188"/>
      <c r="D35" s="188"/>
      <c r="E35" s="188"/>
      <c r="F35" s="188"/>
      <c r="G35" s="188"/>
      <c r="H35" s="188"/>
      <c r="I35" s="188"/>
      <c r="J35" s="189"/>
      <c r="K35" s="205"/>
      <c r="L35" s="206"/>
      <c r="M35" s="206"/>
      <c r="N35" s="206"/>
      <c r="O35" s="206"/>
      <c r="P35" s="207"/>
      <c r="Q35" s="205"/>
      <c r="R35" s="206"/>
      <c r="S35" s="206"/>
      <c r="T35" s="206"/>
      <c r="U35" s="206"/>
      <c r="V35" s="207"/>
      <c r="W35" s="49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</row>
    <row r="36" spans="1:124" s="31" customFormat="1" ht="14.25" customHeight="1">
      <c r="A36" s="188" t="s">
        <v>53</v>
      </c>
      <c r="B36" s="188"/>
      <c r="C36" s="188"/>
      <c r="D36" s="188"/>
      <c r="E36" s="188"/>
      <c r="F36" s="188"/>
      <c r="G36" s="188"/>
      <c r="H36" s="188"/>
      <c r="I36" s="188"/>
      <c r="J36" s="189"/>
      <c r="K36" s="190">
        <f>K28+K30+K32+K34</f>
        <v>0</v>
      </c>
      <c r="L36" s="191"/>
      <c r="M36" s="191"/>
      <c r="N36" s="191"/>
      <c r="O36" s="191"/>
      <c r="P36" s="192"/>
      <c r="Q36" s="230">
        <f>Q28+Q30+Q32+Q34</f>
        <v>0</v>
      </c>
      <c r="R36" s="231"/>
      <c r="S36" s="231"/>
      <c r="T36" s="231"/>
      <c r="U36" s="231"/>
      <c r="V36" s="232"/>
      <c r="W36" s="49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</row>
    <row r="37" spans="1:124" s="31" customFormat="1" ht="4.5" customHeight="1">
      <c r="A37" s="188"/>
      <c r="B37" s="188"/>
      <c r="C37" s="188"/>
      <c r="D37" s="188"/>
      <c r="E37" s="188"/>
      <c r="F37" s="188"/>
      <c r="G37" s="188"/>
      <c r="H37" s="188"/>
      <c r="I37" s="188"/>
      <c r="J37" s="189"/>
      <c r="K37" s="193"/>
      <c r="L37" s="194"/>
      <c r="M37" s="194"/>
      <c r="N37" s="194"/>
      <c r="O37" s="194"/>
      <c r="P37" s="195"/>
      <c r="Q37" s="233"/>
      <c r="R37" s="234"/>
      <c r="S37" s="234"/>
      <c r="T37" s="234"/>
      <c r="U37" s="234"/>
      <c r="V37" s="235"/>
      <c r="W37" s="49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</row>
    <row r="38" spans="1:124" ht="4.5" customHeight="1">
      <c r="A38" s="245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</row>
    <row r="39" spans="1:124" ht="14.25" customHeight="1">
      <c r="A39" s="22" t="s">
        <v>54</v>
      </c>
      <c r="B39" s="16"/>
      <c r="C39" s="16"/>
      <c r="D39" s="16"/>
      <c r="E39" s="16"/>
      <c r="F39" s="16"/>
      <c r="G39" s="16"/>
      <c r="H39" s="16"/>
      <c r="I39" s="23" t="b">
        <v>0</v>
      </c>
      <c r="J39" s="24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1:124" ht="14.25" customHeight="1">
      <c r="A40" s="22" t="s">
        <v>77</v>
      </c>
      <c r="B40" s="16"/>
      <c r="C40" s="16"/>
      <c r="D40" s="16"/>
      <c r="E40" s="16"/>
      <c r="F40" s="16"/>
      <c r="G40" s="16"/>
      <c r="H40" s="16"/>
      <c r="I40" s="23"/>
      <c r="J40" s="24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</row>
    <row r="41" spans="1:124" ht="14.25" customHeight="1">
      <c r="A41" s="22" t="s">
        <v>78</v>
      </c>
      <c r="B41" s="16"/>
      <c r="C41" s="16"/>
      <c r="D41" s="16"/>
      <c r="E41" s="16"/>
      <c r="F41" s="16"/>
      <c r="G41" s="16"/>
      <c r="H41" s="16"/>
      <c r="I41" s="24"/>
      <c r="J41" s="208" t="s">
        <v>95</v>
      </c>
      <c r="K41" s="208"/>
      <c r="L41" s="208"/>
      <c r="M41" s="209"/>
      <c r="N41" s="209"/>
      <c r="O41" s="209"/>
      <c r="P41" s="16"/>
      <c r="Q41" s="16"/>
      <c r="R41" s="16"/>
      <c r="S41" s="16"/>
      <c r="T41" s="16"/>
      <c r="U41" s="16"/>
      <c r="V41" s="16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1:124" ht="14.25" customHeight="1">
      <c r="A42" s="243"/>
      <c r="B42" s="243"/>
      <c r="C42" s="243"/>
      <c r="D42" s="243"/>
      <c r="E42" s="243"/>
      <c r="F42" s="243"/>
      <c r="G42" s="243"/>
      <c r="H42" s="243"/>
      <c r="I42" s="48" t="b">
        <v>0</v>
      </c>
      <c r="J42" s="48" t="b">
        <v>0</v>
      </c>
      <c r="K42" s="48" t="b">
        <v>0</v>
      </c>
      <c r="L42" s="201" t="s">
        <v>18</v>
      </c>
      <c r="M42" s="201"/>
      <c r="N42" s="201"/>
      <c r="O42" s="201"/>
      <c r="P42" s="201"/>
      <c r="Q42" s="236">
        <f>IF(I42=TRUE,IF(J42=TRUE,IF(K42=TRUE,"         You must select only 1 in #5","         You must select only 1 in #5"),IF(K42=TRUE,"         You must select only 1 in #5",ROUND(0.05*Q36,0))),IF(J42=TRUE,IF(K42=TRUE,"         You must select only 1 in #5",ROUND(0.1*Q36,0)),IF(K42=TRUE,ROUND(+M41,0),0)))</f>
        <v>0</v>
      </c>
      <c r="R42" s="236"/>
      <c r="S42" s="236"/>
      <c r="T42" s="236"/>
      <c r="U42" s="236"/>
      <c r="V42" s="236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</row>
    <row r="43" spans="1:124" ht="12.25" customHeight="1">
      <c r="A43" s="243"/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1:124" ht="14.25" customHeight="1">
      <c r="A44" s="244" t="s">
        <v>55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01" t="s">
        <v>18</v>
      </c>
      <c r="M44" s="201"/>
      <c r="N44" s="201"/>
      <c r="O44" s="201"/>
      <c r="P44" s="201"/>
      <c r="Q44" s="183"/>
      <c r="R44" s="183"/>
      <c r="S44" s="183"/>
      <c r="T44" s="183"/>
      <c r="U44" s="183"/>
      <c r="V44" s="183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1:124" ht="12.2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1:124" ht="14.25" customHeight="1">
      <c r="A46" s="50" t="s">
        <v>96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31"/>
      <c r="M46" s="31"/>
      <c r="N46" s="31"/>
      <c r="O46" s="31"/>
      <c r="P46" s="31"/>
      <c r="Q46" s="184">
        <f>IF((Q36-Q42-Q44)&gt;K36, K36, Q36-Q42-Q44)</f>
        <v>0</v>
      </c>
      <c r="R46" s="184"/>
      <c r="S46" s="184"/>
      <c r="T46" s="184"/>
      <c r="U46" s="184"/>
      <c r="V46" s="184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1:124" ht="12.25" customHeight="1">
      <c r="A47" s="243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</row>
    <row r="48" spans="1:124" ht="14.25" customHeight="1">
      <c r="A48" s="187" t="s">
        <v>56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201" t="s">
        <v>18</v>
      </c>
      <c r="M48" s="201"/>
      <c r="N48" s="201"/>
      <c r="O48" s="201"/>
      <c r="P48" s="201"/>
      <c r="Q48" s="183"/>
      <c r="R48" s="183"/>
      <c r="S48" s="183"/>
      <c r="T48" s="183"/>
      <c r="U48" s="183"/>
      <c r="V48" s="183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1:124" ht="12.25" customHeight="1">
      <c r="A49" s="243"/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1:124" ht="14.25" customHeight="1">
      <c r="A50" s="187" t="s">
        <v>57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6"/>
      <c r="M50" s="186"/>
      <c r="N50" s="186"/>
      <c r="O50" s="186"/>
      <c r="P50" s="186"/>
      <c r="Q50" s="184">
        <f>Q46-Q48</f>
        <v>0</v>
      </c>
      <c r="R50" s="184"/>
      <c r="S50" s="184"/>
      <c r="T50" s="184"/>
      <c r="U50" s="184"/>
      <c r="V50" s="184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1:124" ht="12.25" customHeight="1">
      <c r="A51" s="243"/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1:124" ht="14.25" customHeight="1">
      <c r="A52" s="187" t="s">
        <v>58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201" t="s">
        <v>18</v>
      </c>
      <c r="M52" s="201"/>
      <c r="N52" s="201"/>
      <c r="O52" s="201"/>
      <c r="P52" s="201"/>
      <c r="Q52" s="183"/>
      <c r="R52" s="183"/>
      <c r="S52" s="183"/>
      <c r="T52" s="183"/>
      <c r="U52" s="183"/>
      <c r="V52" s="183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</row>
    <row r="53" spans="1:124" ht="12.25" customHeight="1">
      <c r="A53" s="243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</row>
    <row r="54" spans="1:124" ht="14.25" customHeight="1">
      <c r="A54" s="187" t="s">
        <v>59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201" t="s">
        <v>18</v>
      </c>
      <c r="M54" s="201"/>
      <c r="N54" s="201"/>
      <c r="O54" s="201"/>
      <c r="P54" s="201"/>
      <c r="Q54" s="183"/>
      <c r="R54" s="183"/>
      <c r="S54" s="183"/>
      <c r="T54" s="183"/>
      <c r="U54" s="183"/>
      <c r="V54" s="183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1:124" ht="12.25" customHeight="1">
      <c r="A55" s="243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1:124" ht="14.25" customHeight="1">
      <c r="A56" s="187" t="s">
        <v>97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6"/>
      <c r="M56" s="186"/>
      <c r="N56" s="186"/>
      <c r="O56" s="186"/>
      <c r="P56" s="186"/>
      <c r="Q56" s="184">
        <f>Q50-Q52-Q54</f>
        <v>0</v>
      </c>
      <c r="R56" s="184"/>
      <c r="S56" s="184"/>
      <c r="T56" s="184"/>
      <c r="U56" s="184"/>
      <c r="V56" s="184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1:124" ht="5.25" customHeight="1" thickBo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1:124" s="31" customFormat="1" ht="13.5" customHeight="1" thickBot="1">
      <c r="A58" s="180" t="s">
        <v>19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49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</row>
    <row r="59" spans="1:124" ht="6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</row>
    <row r="60" spans="1:124" ht="12" customHeight="1">
      <c r="A60" s="25" t="s">
        <v>94</v>
      </c>
      <c r="B60" s="61"/>
      <c r="C60" s="61"/>
      <c r="D60" s="61"/>
      <c r="E60" s="61"/>
      <c r="F60" s="61"/>
      <c r="G60" s="61"/>
      <c r="H60" s="61"/>
      <c r="I60" s="61"/>
      <c r="J60" s="61"/>
      <c r="K60" s="43" t="s">
        <v>93</v>
      </c>
      <c r="L60" s="16"/>
      <c r="M60" s="16"/>
      <c r="N60" s="16"/>
      <c r="O60" s="61"/>
      <c r="P60" s="61"/>
      <c r="Q60" s="61"/>
      <c r="R60" s="61"/>
      <c r="S60" s="61"/>
      <c r="T60" s="61"/>
      <c r="U60" s="61"/>
      <c r="V60" s="6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</row>
    <row r="61" spans="1:124">
      <c r="A61" s="25" t="s">
        <v>20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</row>
    <row r="62" spans="1:124">
      <c r="A62" s="25" t="s">
        <v>21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1:124">
      <c r="A63" s="25" t="s">
        <v>22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1:124">
      <c r="A64" s="25" t="s">
        <v>23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1:124">
      <c r="A65" s="25" t="s">
        <v>24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  <row r="66" spans="1:124" ht="9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</row>
    <row r="67" spans="1:124">
      <c r="A67" s="185" t="s">
        <v>88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</row>
    <row r="68" spans="1:124" ht="14.25" customHeight="1">
      <c r="A68" s="24"/>
      <c r="B68" s="26" t="s">
        <v>85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</row>
    <row r="69" spans="1:124" ht="14.25" customHeight="1">
      <c r="A69" s="24"/>
      <c r="B69" s="26" t="s">
        <v>86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1:124" ht="14.25" customHeight="1">
      <c r="A70" s="24"/>
      <c r="B70" s="26" t="s">
        <v>87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</row>
    <row r="71" spans="1:124" ht="11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</row>
    <row r="72" spans="1:124" ht="11" customHeight="1">
      <c r="A72" s="96"/>
      <c r="B72" s="96"/>
      <c r="C72" s="96"/>
      <c r="D72" s="96"/>
      <c r="E72" s="96"/>
      <c r="F72" s="96"/>
      <c r="G72" s="96"/>
      <c r="H72" s="96"/>
      <c r="I72" s="96"/>
      <c r="J72" s="16"/>
      <c r="K72" s="16"/>
      <c r="L72" s="16"/>
      <c r="M72" s="16"/>
      <c r="N72" s="16"/>
      <c r="O72" s="16"/>
      <c r="P72" s="16"/>
      <c r="Q72" s="96"/>
      <c r="R72" s="96"/>
      <c r="S72" s="96"/>
      <c r="T72" s="96"/>
      <c r="U72" s="16"/>
      <c r="V72" s="16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</row>
    <row r="73" spans="1:124">
      <c r="A73" s="181" t="s">
        <v>25</v>
      </c>
      <c r="B73" s="181"/>
      <c r="C73" s="181"/>
      <c r="D73" s="181"/>
      <c r="E73" s="181"/>
      <c r="F73" s="181"/>
      <c r="G73" s="181"/>
      <c r="H73" s="181"/>
      <c r="I73" s="182"/>
      <c r="J73" s="28"/>
      <c r="K73" s="28"/>
      <c r="L73" s="28"/>
      <c r="M73" s="28"/>
      <c r="N73" s="28"/>
      <c r="O73" s="28"/>
      <c r="P73" s="28"/>
      <c r="Q73" s="181" t="s">
        <v>26</v>
      </c>
      <c r="R73" s="181"/>
      <c r="S73" s="181"/>
      <c r="T73" s="181"/>
      <c r="U73" s="16"/>
      <c r="V73" s="16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</row>
    <row r="74" spans="1:124" ht="5.25" customHeight="1" thickBo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</row>
    <row r="75" spans="1:124" s="31" customFormat="1" ht="13.5" customHeight="1" thickBot="1">
      <c r="A75" s="180" t="s">
        <v>27</v>
      </c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49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</row>
    <row r="76" spans="1:124" ht="3.7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</row>
    <row r="77" spans="1:124">
      <c r="A77" s="25" t="s">
        <v>28</v>
      </c>
      <c r="B77" s="16"/>
      <c r="C77" s="25"/>
      <c r="D77" s="25"/>
      <c r="E77" s="25"/>
      <c r="F77" s="25"/>
      <c r="G77" s="25"/>
      <c r="H77" s="25"/>
      <c r="I77" s="2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</row>
    <row r="78" spans="1:124">
      <c r="A78" s="25" t="s">
        <v>29</v>
      </c>
      <c r="B78" s="16"/>
      <c r="C78" s="25"/>
      <c r="D78" s="25"/>
      <c r="E78" s="25"/>
      <c r="F78" s="25"/>
      <c r="G78" s="25"/>
      <c r="H78" s="25"/>
      <c r="I78" s="2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</row>
    <row r="79" spans="1:124">
      <c r="A79" s="25" t="s">
        <v>30</v>
      </c>
      <c r="B79" s="16"/>
      <c r="C79" s="25"/>
      <c r="D79" s="25"/>
      <c r="E79" s="25"/>
      <c r="F79" s="25"/>
      <c r="G79" s="25"/>
      <c r="H79" s="25"/>
      <c r="I79" s="2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</row>
    <row r="80" spans="1:124">
      <c r="A80" s="25" t="s">
        <v>31</v>
      </c>
      <c r="B80" s="16"/>
      <c r="C80" s="25"/>
      <c r="D80" s="25"/>
      <c r="E80" s="25"/>
      <c r="F80" s="25"/>
      <c r="G80" s="25"/>
      <c r="H80" s="25"/>
      <c r="I80" s="27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</row>
    <row r="81" spans="1:124">
      <c r="A81" s="25" t="s">
        <v>32</v>
      </c>
      <c r="B81" s="16"/>
      <c r="C81" s="25"/>
      <c r="D81" s="25"/>
      <c r="E81" s="25"/>
      <c r="F81" s="25"/>
      <c r="G81" s="25"/>
      <c r="H81" s="25"/>
      <c r="I81" s="27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1:124">
      <c r="A82" s="25" t="s">
        <v>33</v>
      </c>
      <c r="B82" s="16"/>
      <c r="C82" s="25"/>
      <c r="D82" s="25"/>
      <c r="E82" s="25"/>
      <c r="F82" s="25"/>
      <c r="G82" s="25"/>
      <c r="H82" s="25"/>
      <c r="I82" s="27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</row>
    <row r="83" spans="1:124" ht="11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</row>
    <row r="84" spans="1:124" ht="11" customHeight="1">
      <c r="A84" s="96"/>
      <c r="B84" s="96"/>
      <c r="C84" s="96"/>
      <c r="D84" s="96"/>
      <c r="E84" s="96"/>
      <c r="F84" s="96"/>
      <c r="G84" s="96"/>
      <c r="H84" s="96"/>
      <c r="I84" s="96"/>
      <c r="J84" s="16"/>
      <c r="K84" s="16"/>
      <c r="L84" s="16"/>
      <c r="M84" s="16"/>
      <c r="N84" s="16"/>
      <c r="O84" s="16"/>
      <c r="P84" s="16"/>
      <c r="Q84" s="96"/>
      <c r="R84" s="96"/>
      <c r="S84" s="96"/>
      <c r="T84" s="96"/>
      <c r="U84" s="16"/>
      <c r="V84" s="16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</row>
    <row r="85" spans="1:124">
      <c r="A85" s="181" t="s">
        <v>34</v>
      </c>
      <c r="B85" s="181"/>
      <c r="C85" s="181"/>
      <c r="D85" s="181"/>
      <c r="E85" s="181"/>
      <c r="F85" s="181"/>
      <c r="G85" s="181"/>
      <c r="H85" s="181"/>
      <c r="I85" s="182"/>
      <c r="J85" s="28"/>
      <c r="K85" s="28"/>
      <c r="L85" s="28"/>
      <c r="M85" s="28"/>
      <c r="N85" s="28"/>
      <c r="O85" s="28"/>
      <c r="P85" s="28"/>
      <c r="Q85" s="181" t="s">
        <v>26</v>
      </c>
      <c r="R85" s="181"/>
      <c r="S85" s="181"/>
      <c r="T85" s="181"/>
      <c r="U85" s="16"/>
      <c r="V85" s="16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</row>
    <row r="86" spans="1:124" ht="14.25" customHeight="1">
      <c r="A86" s="29" t="s">
        <v>100</v>
      </c>
      <c r="B86" s="18"/>
      <c r="C86" s="18"/>
      <c r="D86" s="18"/>
      <c r="E86" s="18"/>
      <c r="F86" s="18"/>
      <c r="G86" s="18"/>
      <c r="H86" s="18"/>
      <c r="I86" s="43"/>
      <c r="J86" s="43" t="s">
        <v>99</v>
      </c>
      <c r="K86" s="16"/>
      <c r="L86" s="16"/>
      <c r="M86" s="16"/>
      <c r="N86" s="16"/>
      <c r="O86" s="16"/>
      <c r="P86" s="16"/>
      <c r="Q86" s="18"/>
      <c r="R86" s="18"/>
      <c r="S86" s="18"/>
      <c r="T86" s="18"/>
      <c r="U86" s="16"/>
      <c r="V86" s="16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</row>
    <row r="87" spans="1:124" ht="3" customHeight="1" thickBot="1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</row>
    <row r="88" spans="1:124" s="31" customFormat="1" ht="13.75" customHeight="1" thickBot="1">
      <c r="A88" s="180" t="s">
        <v>35</v>
      </c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49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</row>
    <row r="89" spans="1:124" ht="3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</row>
    <row r="90" spans="1:124">
      <c r="A90" s="108" t="s">
        <v>37</v>
      </c>
      <c r="B90" s="109"/>
      <c r="C90" s="108">
        <v>2</v>
      </c>
      <c r="D90" s="158"/>
      <c r="E90" s="158"/>
      <c r="F90" s="158"/>
      <c r="G90" s="158"/>
      <c r="H90" s="158"/>
      <c r="I90" s="158"/>
      <c r="J90" s="109"/>
      <c r="K90" s="108">
        <v>3</v>
      </c>
      <c r="L90" s="158"/>
      <c r="M90" s="158"/>
      <c r="N90" s="109"/>
      <c r="O90" s="108">
        <v>4</v>
      </c>
      <c r="P90" s="109"/>
      <c r="Q90" s="108">
        <v>5</v>
      </c>
      <c r="R90" s="109"/>
      <c r="S90" s="108">
        <v>6</v>
      </c>
      <c r="T90" s="158"/>
      <c r="U90" s="158"/>
      <c r="V90" s="109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</row>
    <row r="91" spans="1:124">
      <c r="A91" s="102" t="s">
        <v>76</v>
      </c>
      <c r="B91" s="104"/>
      <c r="C91" s="144" t="s">
        <v>39</v>
      </c>
      <c r="D91" s="145"/>
      <c r="E91" s="145"/>
      <c r="F91" s="145"/>
      <c r="G91" s="145"/>
      <c r="H91" s="146"/>
      <c r="I91" s="144" t="s">
        <v>83</v>
      </c>
      <c r="J91" s="177"/>
      <c r="K91" s="102" t="s">
        <v>74</v>
      </c>
      <c r="L91" s="103"/>
      <c r="M91" s="103"/>
      <c r="N91" s="104"/>
      <c r="O91" s="110" t="s">
        <v>40</v>
      </c>
      <c r="P91" s="111"/>
      <c r="Q91" s="111"/>
      <c r="R91" s="112"/>
      <c r="S91" s="144" t="s">
        <v>42</v>
      </c>
      <c r="T91" s="145"/>
      <c r="U91" s="145"/>
      <c r="V91" s="146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</row>
    <row r="92" spans="1:124">
      <c r="A92" s="105"/>
      <c r="B92" s="107"/>
      <c r="C92" s="147"/>
      <c r="D92" s="148"/>
      <c r="E92" s="148"/>
      <c r="F92" s="148"/>
      <c r="G92" s="148"/>
      <c r="H92" s="149"/>
      <c r="I92" s="178"/>
      <c r="J92" s="179"/>
      <c r="K92" s="105"/>
      <c r="L92" s="106"/>
      <c r="M92" s="106"/>
      <c r="N92" s="107"/>
      <c r="O92" s="110" t="s">
        <v>36</v>
      </c>
      <c r="P92" s="112"/>
      <c r="Q92" s="110" t="s">
        <v>41</v>
      </c>
      <c r="R92" s="112"/>
      <c r="S92" s="147"/>
      <c r="T92" s="148"/>
      <c r="U92" s="148"/>
      <c r="V92" s="149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1:124" ht="18.75" customHeight="1">
      <c r="A93" s="126"/>
      <c r="B93" s="127"/>
      <c r="C93" s="152"/>
      <c r="D93" s="153"/>
      <c r="E93" s="153"/>
      <c r="F93" s="153"/>
      <c r="G93" s="153"/>
      <c r="H93" s="154"/>
      <c r="I93" s="172">
        <v>0</v>
      </c>
      <c r="J93" s="173"/>
      <c r="K93" s="174"/>
      <c r="L93" s="175"/>
      <c r="M93" s="175"/>
      <c r="N93" s="176"/>
      <c r="O93" s="124"/>
      <c r="P93" s="125"/>
      <c r="Q93" s="124"/>
      <c r="R93" s="125"/>
      <c r="S93" s="169">
        <f>ROUND((K93*Q93)/100,0)</f>
        <v>0</v>
      </c>
      <c r="T93" s="170"/>
      <c r="U93" s="170"/>
      <c r="V93" s="171"/>
      <c r="W93" s="12" t="b">
        <v>0</v>
      </c>
      <c r="X93" s="1">
        <v>0</v>
      </c>
      <c r="Y93" s="1"/>
      <c r="Z93" s="1"/>
      <c r="AA93" s="1"/>
      <c r="AB93" s="1">
        <v>0</v>
      </c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1:124" ht="18.75" customHeight="1">
      <c r="A94" s="100"/>
      <c r="B94" s="101"/>
      <c r="C94" s="84"/>
      <c r="D94" s="85"/>
      <c r="E94" s="85"/>
      <c r="F94" s="85"/>
      <c r="G94" s="85"/>
      <c r="H94" s="86"/>
      <c r="I94" s="167"/>
      <c r="J94" s="168"/>
      <c r="K94" s="87"/>
      <c r="L94" s="88"/>
      <c r="M94" s="88"/>
      <c r="N94" s="89"/>
      <c r="O94" s="142"/>
      <c r="P94" s="143"/>
      <c r="Q94" s="142"/>
      <c r="R94" s="143"/>
      <c r="S94" s="139">
        <f t="shared" ref="S94:S114" si="0">ROUND((K94*Q94)/100,0)</f>
        <v>0</v>
      </c>
      <c r="T94" s="140"/>
      <c r="U94" s="140"/>
      <c r="V94" s="141"/>
      <c r="W94" s="12" t="b">
        <v>0</v>
      </c>
      <c r="X94" s="1"/>
      <c r="Y94" s="1"/>
      <c r="Z94" s="1"/>
      <c r="AA94" s="1"/>
      <c r="AB94" s="1">
        <v>0</v>
      </c>
      <c r="AC94" s="1"/>
      <c r="AD94" s="1"/>
      <c r="AE94" s="1"/>
      <c r="AF94" s="1"/>
      <c r="AG94" s="1"/>
      <c r="AH94" s="1"/>
      <c r="AI94" s="1"/>
      <c r="AJ94" s="1">
        <v>0</v>
      </c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1:124" ht="18.75" customHeight="1">
      <c r="A95" s="126"/>
      <c r="B95" s="127"/>
      <c r="C95" s="73"/>
      <c r="D95" s="74"/>
      <c r="E95" s="74"/>
      <c r="F95" s="74"/>
      <c r="G95" s="74"/>
      <c r="H95" s="75"/>
      <c r="I95" s="172"/>
      <c r="J95" s="173"/>
      <c r="K95" s="76">
        <v>0</v>
      </c>
      <c r="L95" s="77"/>
      <c r="M95" s="77"/>
      <c r="N95" s="78"/>
      <c r="O95" s="124">
        <v>0</v>
      </c>
      <c r="P95" s="125"/>
      <c r="Q95" s="124">
        <v>0</v>
      </c>
      <c r="R95" s="125"/>
      <c r="S95" s="121">
        <f t="shared" si="0"/>
        <v>0</v>
      </c>
      <c r="T95" s="122"/>
      <c r="U95" s="122"/>
      <c r="V95" s="123"/>
      <c r="W95" s="12" t="b">
        <v>0</v>
      </c>
      <c r="X95" s="34"/>
      <c r="Y95" s="35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</row>
    <row r="96" spans="1:124" ht="18.75" customHeight="1">
      <c r="A96" s="100"/>
      <c r="B96" s="101"/>
      <c r="C96" s="84"/>
      <c r="D96" s="85"/>
      <c r="E96" s="85"/>
      <c r="F96" s="85"/>
      <c r="G96" s="85"/>
      <c r="H96" s="86"/>
      <c r="I96" s="167"/>
      <c r="J96" s="168"/>
      <c r="K96" s="87">
        <v>0</v>
      </c>
      <c r="L96" s="88"/>
      <c r="M96" s="88"/>
      <c r="N96" s="89"/>
      <c r="O96" s="142">
        <v>0</v>
      </c>
      <c r="P96" s="143"/>
      <c r="Q96" s="142">
        <v>0</v>
      </c>
      <c r="R96" s="143"/>
      <c r="S96" s="139">
        <f t="shared" si="0"/>
        <v>0</v>
      </c>
      <c r="T96" s="140"/>
      <c r="U96" s="140"/>
      <c r="V96" s="141"/>
      <c r="W96" s="12" t="b">
        <v>0</v>
      </c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1:124" ht="18.75" customHeight="1">
      <c r="A97" s="126"/>
      <c r="B97" s="127"/>
      <c r="C97" s="73"/>
      <c r="D97" s="74"/>
      <c r="E97" s="74"/>
      <c r="F97" s="74"/>
      <c r="G97" s="74"/>
      <c r="H97" s="75"/>
      <c r="I97" s="172"/>
      <c r="J97" s="173"/>
      <c r="K97" s="76">
        <v>0</v>
      </c>
      <c r="L97" s="77"/>
      <c r="M97" s="77"/>
      <c r="N97" s="78"/>
      <c r="O97" s="124">
        <v>0</v>
      </c>
      <c r="P97" s="125"/>
      <c r="Q97" s="124">
        <v>0</v>
      </c>
      <c r="R97" s="125"/>
      <c r="S97" s="121">
        <f t="shared" si="0"/>
        <v>0</v>
      </c>
      <c r="T97" s="122"/>
      <c r="U97" s="122"/>
      <c r="V97" s="123"/>
      <c r="W97" s="12" t="b">
        <v>0</v>
      </c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</row>
    <row r="98" spans="1:124" ht="18.75" customHeight="1">
      <c r="A98" s="100"/>
      <c r="B98" s="101"/>
      <c r="C98" s="84"/>
      <c r="D98" s="85"/>
      <c r="E98" s="85"/>
      <c r="F98" s="85"/>
      <c r="G98" s="85"/>
      <c r="H98" s="86"/>
      <c r="I98" s="167"/>
      <c r="J98" s="168"/>
      <c r="K98" s="87">
        <v>0</v>
      </c>
      <c r="L98" s="88"/>
      <c r="M98" s="88"/>
      <c r="N98" s="89"/>
      <c r="O98" s="142">
        <v>0</v>
      </c>
      <c r="P98" s="143"/>
      <c r="Q98" s="142">
        <v>0</v>
      </c>
      <c r="R98" s="143"/>
      <c r="S98" s="139">
        <f t="shared" si="0"/>
        <v>0</v>
      </c>
      <c r="T98" s="140"/>
      <c r="U98" s="140"/>
      <c r="V98" s="141"/>
      <c r="W98" s="12" t="b">
        <v>0</v>
      </c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1:124" ht="18.75" customHeight="1">
      <c r="A99" s="126"/>
      <c r="B99" s="127"/>
      <c r="C99" s="73"/>
      <c r="D99" s="74"/>
      <c r="E99" s="74"/>
      <c r="F99" s="74"/>
      <c r="G99" s="74"/>
      <c r="H99" s="75"/>
      <c r="I99" s="172"/>
      <c r="J99" s="173"/>
      <c r="K99" s="76">
        <v>0</v>
      </c>
      <c r="L99" s="77"/>
      <c r="M99" s="77"/>
      <c r="N99" s="78"/>
      <c r="O99" s="124">
        <v>0</v>
      </c>
      <c r="P99" s="125"/>
      <c r="Q99" s="124">
        <v>0</v>
      </c>
      <c r="R99" s="125"/>
      <c r="S99" s="121">
        <f t="shared" si="0"/>
        <v>0</v>
      </c>
      <c r="T99" s="122"/>
      <c r="U99" s="122"/>
      <c r="V99" s="123"/>
      <c r="W99" s="12" t="b">
        <v>0</v>
      </c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</row>
    <row r="100" spans="1:124" ht="18.75" customHeight="1">
      <c r="A100" s="100"/>
      <c r="B100" s="101"/>
      <c r="C100" s="84"/>
      <c r="D100" s="85"/>
      <c r="E100" s="85"/>
      <c r="F100" s="85"/>
      <c r="G100" s="85"/>
      <c r="H100" s="86"/>
      <c r="I100" s="167"/>
      <c r="J100" s="168"/>
      <c r="K100" s="87"/>
      <c r="L100" s="88"/>
      <c r="M100" s="88"/>
      <c r="N100" s="89"/>
      <c r="O100" s="142"/>
      <c r="P100" s="143"/>
      <c r="Q100" s="142"/>
      <c r="R100" s="143"/>
      <c r="S100" s="139">
        <f t="shared" si="0"/>
        <v>0</v>
      </c>
      <c r="T100" s="140"/>
      <c r="U100" s="140"/>
      <c r="V100" s="141"/>
      <c r="W100" s="12" t="b">
        <v>0</v>
      </c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1:124" ht="18.75" customHeight="1">
      <c r="A101" s="126"/>
      <c r="B101" s="127"/>
      <c r="C101" s="73"/>
      <c r="D101" s="74"/>
      <c r="E101" s="74"/>
      <c r="F101" s="74"/>
      <c r="G101" s="74"/>
      <c r="H101" s="75"/>
      <c r="I101" s="172"/>
      <c r="J101" s="173"/>
      <c r="K101" s="76"/>
      <c r="L101" s="77"/>
      <c r="M101" s="77"/>
      <c r="N101" s="78"/>
      <c r="O101" s="124"/>
      <c r="P101" s="125"/>
      <c r="Q101" s="124">
        <v>0</v>
      </c>
      <c r="R101" s="125"/>
      <c r="S101" s="121">
        <f t="shared" si="0"/>
        <v>0</v>
      </c>
      <c r="T101" s="122"/>
      <c r="U101" s="122"/>
      <c r="V101" s="123"/>
      <c r="W101" s="12" t="b">
        <v>0</v>
      </c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1:124" ht="18.75" customHeight="1">
      <c r="A102" s="100"/>
      <c r="B102" s="101"/>
      <c r="C102" s="84"/>
      <c r="D102" s="85"/>
      <c r="E102" s="85"/>
      <c r="F102" s="85"/>
      <c r="G102" s="85"/>
      <c r="H102" s="86"/>
      <c r="I102" s="167"/>
      <c r="J102" s="168"/>
      <c r="K102" s="87"/>
      <c r="L102" s="88"/>
      <c r="M102" s="88"/>
      <c r="N102" s="89"/>
      <c r="O102" s="142">
        <v>0</v>
      </c>
      <c r="P102" s="143"/>
      <c r="Q102" s="142">
        <v>0</v>
      </c>
      <c r="R102" s="143"/>
      <c r="S102" s="139">
        <f t="shared" si="0"/>
        <v>0</v>
      </c>
      <c r="T102" s="140"/>
      <c r="U102" s="140"/>
      <c r="V102" s="141"/>
      <c r="W102" s="12" t="b">
        <v>0</v>
      </c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1:124" ht="18.75" customHeight="1">
      <c r="A103" s="126"/>
      <c r="B103" s="127"/>
      <c r="C103" s="73"/>
      <c r="D103" s="74"/>
      <c r="E103" s="74"/>
      <c r="F103" s="74"/>
      <c r="G103" s="74"/>
      <c r="H103" s="75"/>
      <c r="I103" s="172"/>
      <c r="J103" s="173"/>
      <c r="K103" s="76"/>
      <c r="L103" s="77"/>
      <c r="M103" s="77"/>
      <c r="N103" s="78"/>
      <c r="O103" s="124"/>
      <c r="P103" s="125"/>
      <c r="Q103" s="124">
        <v>0</v>
      </c>
      <c r="R103" s="125"/>
      <c r="S103" s="121">
        <f t="shared" si="0"/>
        <v>0</v>
      </c>
      <c r="T103" s="122"/>
      <c r="U103" s="122"/>
      <c r="V103" s="123"/>
      <c r="W103" s="12" t="b">
        <v>0</v>
      </c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</row>
    <row r="104" spans="1:124" ht="18.75" customHeight="1">
      <c r="A104" s="100"/>
      <c r="B104" s="101"/>
      <c r="C104" s="84"/>
      <c r="D104" s="85"/>
      <c r="E104" s="85"/>
      <c r="F104" s="85"/>
      <c r="G104" s="85"/>
      <c r="H104" s="86"/>
      <c r="I104" s="167"/>
      <c r="J104" s="168"/>
      <c r="K104" s="87"/>
      <c r="L104" s="88"/>
      <c r="M104" s="88"/>
      <c r="N104" s="89"/>
      <c r="O104" s="142"/>
      <c r="P104" s="143"/>
      <c r="Q104" s="142"/>
      <c r="R104" s="143"/>
      <c r="S104" s="139">
        <f t="shared" si="0"/>
        <v>0</v>
      </c>
      <c r="T104" s="140"/>
      <c r="U104" s="140"/>
      <c r="V104" s="141"/>
      <c r="W104" s="12" t="b">
        <v>0</v>
      </c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</row>
    <row r="105" spans="1:124" ht="18.75" customHeight="1">
      <c r="A105" s="126"/>
      <c r="B105" s="127"/>
      <c r="C105" s="73"/>
      <c r="D105" s="74"/>
      <c r="E105" s="74"/>
      <c r="F105" s="74"/>
      <c r="G105" s="74"/>
      <c r="H105" s="75"/>
      <c r="I105" s="172"/>
      <c r="J105" s="173"/>
      <c r="K105" s="76"/>
      <c r="L105" s="77"/>
      <c r="M105" s="77"/>
      <c r="N105" s="78"/>
      <c r="O105" s="124"/>
      <c r="P105" s="125"/>
      <c r="Q105" s="124">
        <v>0</v>
      </c>
      <c r="R105" s="125"/>
      <c r="S105" s="121">
        <f t="shared" si="0"/>
        <v>0</v>
      </c>
      <c r="T105" s="122"/>
      <c r="U105" s="122"/>
      <c r="V105" s="123"/>
      <c r="W105" s="12" t="b">
        <v>0</v>
      </c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>
        <v>0</v>
      </c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</row>
    <row r="106" spans="1:124" ht="18.75" customHeight="1">
      <c r="A106" s="100"/>
      <c r="B106" s="101"/>
      <c r="C106" s="84"/>
      <c r="D106" s="85"/>
      <c r="E106" s="85"/>
      <c r="F106" s="85"/>
      <c r="G106" s="85"/>
      <c r="H106" s="86"/>
      <c r="I106" s="167"/>
      <c r="J106" s="168"/>
      <c r="K106" s="87"/>
      <c r="L106" s="88"/>
      <c r="M106" s="88"/>
      <c r="N106" s="89"/>
      <c r="O106" s="142">
        <v>0</v>
      </c>
      <c r="P106" s="143"/>
      <c r="Q106" s="142">
        <v>0</v>
      </c>
      <c r="R106" s="143"/>
      <c r="S106" s="139">
        <f t="shared" si="0"/>
        <v>0</v>
      </c>
      <c r="T106" s="140"/>
      <c r="U106" s="140"/>
      <c r="V106" s="141"/>
      <c r="W106" s="12" t="b">
        <v>0</v>
      </c>
      <c r="X106" s="1"/>
      <c r="Y106" s="1"/>
      <c r="Z106" s="1"/>
      <c r="AA106" s="1"/>
      <c r="AB106" s="1"/>
      <c r="AC106" s="1"/>
      <c r="AD106" s="1"/>
      <c r="AE106" s="1">
        <v>0</v>
      </c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</row>
    <row r="107" spans="1:124" ht="18.75" customHeight="1">
      <c r="A107" s="126"/>
      <c r="B107" s="127"/>
      <c r="C107" s="73"/>
      <c r="D107" s="74"/>
      <c r="E107" s="74"/>
      <c r="F107" s="74"/>
      <c r="G107" s="74"/>
      <c r="H107" s="75"/>
      <c r="I107" s="172"/>
      <c r="J107" s="173"/>
      <c r="K107" s="76"/>
      <c r="L107" s="77"/>
      <c r="M107" s="77"/>
      <c r="N107" s="78"/>
      <c r="O107" s="124"/>
      <c r="P107" s="125"/>
      <c r="Q107" s="124">
        <v>0</v>
      </c>
      <c r="R107" s="125"/>
      <c r="S107" s="121">
        <f t="shared" si="0"/>
        <v>0</v>
      </c>
      <c r="T107" s="122"/>
      <c r="U107" s="122"/>
      <c r="V107" s="123"/>
      <c r="W107" s="12" t="b">
        <v>0</v>
      </c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</row>
    <row r="108" spans="1:124" ht="18.75" customHeight="1">
      <c r="A108" s="100"/>
      <c r="B108" s="101"/>
      <c r="C108" s="84"/>
      <c r="D108" s="85"/>
      <c r="E108" s="85"/>
      <c r="F108" s="85"/>
      <c r="G108" s="85"/>
      <c r="H108" s="86"/>
      <c r="I108" s="167"/>
      <c r="J108" s="168"/>
      <c r="K108" s="87"/>
      <c r="L108" s="88"/>
      <c r="M108" s="88"/>
      <c r="N108" s="89"/>
      <c r="O108" s="142"/>
      <c r="P108" s="143"/>
      <c r="Q108" s="142"/>
      <c r="R108" s="143"/>
      <c r="S108" s="139">
        <f t="shared" si="0"/>
        <v>0</v>
      </c>
      <c r="T108" s="140"/>
      <c r="U108" s="140"/>
      <c r="V108" s="141"/>
      <c r="W108" s="12" t="b">
        <v>0</v>
      </c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</row>
    <row r="109" spans="1:124" ht="18.75" customHeight="1">
      <c r="A109" s="126"/>
      <c r="B109" s="127"/>
      <c r="C109" s="73"/>
      <c r="D109" s="74"/>
      <c r="E109" s="74"/>
      <c r="F109" s="74"/>
      <c r="G109" s="74"/>
      <c r="H109" s="75"/>
      <c r="I109" s="172"/>
      <c r="J109" s="173"/>
      <c r="K109" s="76"/>
      <c r="L109" s="77"/>
      <c r="M109" s="77"/>
      <c r="N109" s="78"/>
      <c r="O109" s="124"/>
      <c r="P109" s="125"/>
      <c r="Q109" s="124">
        <v>0</v>
      </c>
      <c r="R109" s="125"/>
      <c r="S109" s="121">
        <f t="shared" si="0"/>
        <v>0</v>
      </c>
      <c r="T109" s="122"/>
      <c r="U109" s="122"/>
      <c r="V109" s="123"/>
      <c r="W109" s="12" t="b">
        <v>0</v>
      </c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>
        <v>0</v>
      </c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</row>
    <row r="110" spans="1:124" ht="18.75" customHeight="1">
      <c r="A110" s="100"/>
      <c r="B110" s="101"/>
      <c r="C110" s="84"/>
      <c r="D110" s="85"/>
      <c r="E110" s="85"/>
      <c r="F110" s="85"/>
      <c r="G110" s="85"/>
      <c r="H110" s="86"/>
      <c r="I110" s="167"/>
      <c r="J110" s="168"/>
      <c r="K110" s="87"/>
      <c r="L110" s="88"/>
      <c r="M110" s="88"/>
      <c r="N110" s="89"/>
      <c r="O110" s="142">
        <v>0</v>
      </c>
      <c r="P110" s="143"/>
      <c r="Q110" s="142">
        <v>0</v>
      </c>
      <c r="R110" s="143"/>
      <c r="S110" s="139">
        <f t="shared" si="0"/>
        <v>0</v>
      </c>
      <c r="T110" s="140"/>
      <c r="U110" s="140"/>
      <c r="V110" s="141"/>
      <c r="W110" s="12" t="b">
        <v>0</v>
      </c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</row>
    <row r="111" spans="1:124" ht="18.75" customHeight="1">
      <c r="A111" s="126"/>
      <c r="B111" s="127"/>
      <c r="C111" s="73"/>
      <c r="D111" s="74"/>
      <c r="E111" s="74"/>
      <c r="F111" s="74"/>
      <c r="G111" s="74"/>
      <c r="H111" s="75"/>
      <c r="I111" s="172"/>
      <c r="J111" s="173"/>
      <c r="K111" s="76"/>
      <c r="L111" s="77"/>
      <c r="M111" s="77"/>
      <c r="N111" s="78"/>
      <c r="O111" s="124"/>
      <c r="P111" s="125"/>
      <c r="Q111" s="124">
        <v>0</v>
      </c>
      <c r="R111" s="125"/>
      <c r="S111" s="121">
        <f t="shared" si="0"/>
        <v>0</v>
      </c>
      <c r="T111" s="122"/>
      <c r="U111" s="122"/>
      <c r="V111" s="123"/>
      <c r="W111" s="12" t="b">
        <v>0</v>
      </c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</row>
    <row r="112" spans="1:124" ht="18.75" customHeight="1">
      <c r="A112" s="100"/>
      <c r="B112" s="101"/>
      <c r="C112" s="84"/>
      <c r="D112" s="85"/>
      <c r="E112" s="85"/>
      <c r="F112" s="85"/>
      <c r="G112" s="85"/>
      <c r="H112" s="86"/>
      <c r="I112" s="167"/>
      <c r="J112" s="168"/>
      <c r="K112" s="87"/>
      <c r="L112" s="88"/>
      <c r="M112" s="88"/>
      <c r="N112" s="89"/>
      <c r="O112" s="142">
        <v>0</v>
      </c>
      <c r="P112" s="143"/>
      <c r="Q112" s="142">
        <v>0</v>
      </c>
      <c r="R112" s="143"/>
      <c r="S112" s="139">
        <f t="shared" si="0"/>
        <v>0</v>
      </c>
      <c r="T112" s="140"/>
      <c r="U112" s="140"/>
      <c r="V112" s="141"/>
      <c r="W112" s="12" t="b">
        <v>0</v>
      </c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</row>
    <row r="113" spans="1:124" ht="18.75" customHeight="1">
      <c r="A113" s="126"/>
      <c r="B113" s="127"/>
      <c r="C113" s="73"/>
      <c r="D113" s="74"/>
      <c r="E113" s="74"/>
      <c r="F113" s="74"/>
      <c r="G113" s="74"/>
      <c r="H113" s="75"/>
      <c r="I113" s="172"/>
      <c r="J113" s="173"/>
      <c r="K113" s="76"/>
      <c r="L113" s="77"/>
      <c r="M113" s="77"/>
      <c r="N113" s="78"/>
      <c r="O113" s="124"/>
      <c r="P113" s="125"/>
      <c r="Q113" s="124">
        <v>0</v>
      </c>
      <c r="R113" s="125"/>
      <c r="S113" s="121">
        <f t="shared" si="0"/>
        <v>0</v>
      </c>
      <c r="T113" s="122"/>
      <c r="U113" s="122"/>
      <c r="V113" s="123"/>
      <c r="W113" s="12" t="b">
        <v>0</v>
      </c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</row>
    <row r="114" spans="1:124" ht="18.75" customHeight="1">
      <c r="A114" s="100"/>
      <c r="B114" s="101"/>
      <c r="C114" s="84"/>
      <c r="D114" s="85"/>
      <c r="E114" s="85"/>
      <c r="F114" s="85"/>
      <c r="G114" s="85"/>
      <c r="H114" s="86"/>
      <c r="I114" s="167"/>
      <c r="J114" s="168"/>
      <c r="K114" s="87"/>
      <c r="L114" s="88"/>
      <c r="M114" s="88"/>
      <c r="N114" s="89"/>
      <c r="O114" s="142"/>
      <c r="P114" s="143"/>
      <c r="Q114" s="142"/>
      <c r="R114" s="143"/>
      <c r="S114" s="139">
        <f t="shared" si="0"/>
        <v>0</v>
      </c>
      <c r="T114" s="140"/>
      <c r="U114" s="140"/>
      <c r="V114" s="141"/>
      <c r="W114" s="12" t="b">
        <v>0</v>
      </c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1:124" ht="18.75" customHeight="1">
      <c r="A115" s="90" t="s">
        <v>84</v>
      </c>
      <c r="B115" s="91"/>
      <c r="C115" s="92"/>
      <c r="D115" s="92"/>
      <c r="E115" s="92"/>
      <c r="F115" s="92"/>
      <c r="G115" s="92"/>
      <c r="H115" s="92"/>
      <c r="I115" s="92"/>
      <c r="J115" s="93"/>
      <c r="K115" s="161">
        <f>SUM(K93:N114)</f>
        <v>0</v>
      </c>
      <c r="L115" s="162"/>
      <c r="M115" s="162"/>
      <c r="N115" s="163"/>
      <c r="O115" s="36"/>
      <c r="P115" s="37"/>
      <c r="Q115" s="37"/>
      <c r="R115" s="38"/>
      <c r="S115" s="161">
        <f>SUM(S93:V114)</f>
        <v>0</v>
      </c>
      <c r="T115" s="162"/>
      <c r="U115" s="162"/>
      <c r="V115" s="163"/>
      <c r="W115" s="12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</row>
    <row r="116" spans="1:124" ht="18.75" customHeight="1" thickBot="1">
      <c r="A116" s="117" t="s">
        <v>79</v>
      </c>
      <c r="B116" s="118"/>
      <c r="C116" s="119"/>
      <c r="D116" s="119"/>
      <c r="E116" s="119"/>
      <c r="F116" s="119"/>
      <c r="G116" s="119"/>
      <c r="H116" s="119"/>
      <c r="I116" s="119"/>
      <c r="J116" s="120"/>
      <c r="K116" s="164">
        <f>'Schedule 5 Continuation'!K54:N54+'Schedule 5 Continuation (2)'!K54:N54+'Schedule 5 Continuation (3)'!K54:N54+'Schedule 5 Continuation (4)'!K54:N54+'Schedule 5 Continuation (5)'!K54:N54+'Schedule 5 Continuation (6)'!K54:N54+'Schedule 5 Continuation (7)'!K54:N54+'Schedule 5 Continuation (8)'!K54:N54+'Schedule 5 Continuation (9)'!K54:N54+'Schedule 5 Continuation (10)'!K54:N54</f>
        <v>0</v>
      </c>
      <c r="L116" s="165"/>
      <c r="M116" s="165"/>
      <c r="N116" s="166"/>
      <c r="O116" s="39"/>
      <c r="P116" s="40"/>
      <c r="Q116" s="40"/>
      <c r="R116" s="41"/>
      <c r="S116" s="164">
        <f>'Schedule 5 Continuation'!S54:V54+'Schedule 5 Continuation (2)'!S54:V54+'Schedule 5 Continuation (3)'!S54:V54+'Schedule 5 Continuation (4)'!S54:V54+'Schedule 5 Continuation (5)'!S54:V54+'Schedule 5 Continuation (6)'!S54:V54+'Schedule 5 Continuation (7)'!S54:V54+'Schedule 5 Continuation (8)'!S54:V54+'Schedule 5 Continuation (9)'!S54:V54+'Schedule 5 Continuation (10)'!S54:V54</f>
        <v>0</v>
      </c>
      <c r="T116" s="165"/>
      <c r="U116" s="165"/>
      <c r="V116" s="166"/>
      <c r="W116" s="12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</row>
    <row r="117" spans="1:124" ht="18.75" customHeight="1" thickBot="1">
      <c r="A117" s="113" t="s">
        <v>43</v>
      </c>
      <c r="B117" s="114"/>
      <c r="C117" s="114"/>
      <c r="D117" s="114"/>
      <c r="E117" s="114"/>
      <c r="F117" s="114"/>
      <c r="G117" s="114"/>
      <c r="H117" s="114"/>
      <c r="I117" s="114"/>
      <c r="J117" s="114"/>
      <c r="K117" s="62">
        <f>SUM(K116+K115)</f>
        <v>0</v>
      </c>
      <c r="L117" s="63"/>
      <c r="M117" s="63"/>
      <c r="N117" s="64"/>
      <c r="O117" s="42"/>
      <c r="P117" s="42"/>
      <c r="Q117" s="42"/>
      <c r="R117" s="42"/>
      <c r="S117" s="62">
        <f>SUM(S116+S115)</f>
        <v>0</v>
      </c>
      <c r="T117" s="63"/>
      <c r="U117" s="63"/>
      <c r="V117" s="64"/>
      <c r="W117" s="12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1:124" ht="10.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65" t="s">
        <v>89</v>
      </c>
      <c r="T118" s="159"/>
      <c r="U118" s="159"/>
      <c r="V118" s="160"/>
      <c r="W118" s="12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</row>
    <row r="119" spans="1:124" ht="8" customHeight="1" thickBo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12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</row>
    <row r="120" spans="1:124" s="31" customFormat="1" ht="13.75" customHeight="1" thickBot="1">
      <c r="A120" s="32" t="s">
        <v>44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12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</row>
    <row r="121" spans="1:124" ht="3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</row>
    <row r="122" spans="1:124">
      <c r="A122" s="108" t="s">
        <v>37</v>
      </c>
      <c r="B122" s="109"/>
      <c r="C122" s="108">
        <v>2</v>
      </c>
      <c r="D122" s="158"/>
      <c r="E122" s="158"/>
      <c r="F122" s="158"/>
      <c r="G122" s="158"/>
      <c r="H122" s="158"/>
      <c r="I122" s="158"/>
      <c r="J122" s="109"/>
      <c r="K122" s="108">
        <v>3</v>
      </c>
      <c r="L122" s="158"/>
      <c r="M122" s="158"/>
      <c r="N122" s="109"/>
      <c r="O122" s="108">
        <v>4</v>
      </c>
      <c r="P122" s="109"/>
      <c r="Q122" s="108">
        <v>5</v>
      </c>
      <c r="R122" s="109"/>
      <c r="S122" s="108">
        <v>6</v>
      </c>
      <c r="T122" s="158"/>
      <c r="U122" s="158"/>
      <c r="V122" s="109"/>
      <c r="W122" s="12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</row>
    <row r="123" spans="1:124">
      <c r="A123" s="102" t="s">
        <v>67</v>
      </c>
      <c r="B123" s="104"/>
      <c r="C123" s="144" t="s">
        <v>68</v>
      </c>
      <c r="D123" s="145"/>
      <c r="E123" s="145"/>
      <c r="F123" s="145"/>
      <c r="G123" s="145"/>
      <c r="H123" s="145"/>
      <c r="I123" s="145"/>
      <c r="J123" s="146"/>
      <c r="K123" s="102" t="s">
        <v>69</v>
      </c>
      <c r="L123" s="103"/>
      <c r="M123" s="103"/>
      <c r="N123" s="104"/>
      <c r="O123" s="110" t="s">
        <v>40</v>
      </c>
      <c r="P123" s="111"/>
      <c r="Q123" s="111"/>
      <c r="R123" s="112"/>
      <c r="S123" s="144" t="s">
        <v>42</v>
      </c>
      <c r="T123" s="145"/>
      <c r="U123" s="145"/>
      <c r="V123" s="146"/>
      <c r="W123" s="12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</row>
    <row r="124" spans="1:124">
      <c r="A124" s="105"/>
      <c r="B124" s="107"/>
      <c r="C124" s="147"/>
      <c r="D124" s="148"/>
      <c r="E124" s="148"/>
      <c r="F124" s="148"/>
      <c r="G124" s="148"/>
      <c r="H124" s="148"/>
      <c r="I124" s="148"/>
      <c r="J124" s="149"/>
      <c r="K124" s="105"/>
      <c r="L124" s="106"/>
      <c r="M124" s="106"/>
      <c r="N124" s="107"/>
      <c r="O124" s="110" t="s">
        <v>36</v>
      </c>
      <c r="P124" s="112"/>
      <c r="Q124" s="110" t="s">
        <v>41</v>
      </c>
      <c r="R124" s="112"/>
      <c r="S124" s="147"/>
      <c r="T124" s="148"/>
      <c r="U124" s="148"/>
      <c r="V124" s="149"/>
      <c r="W124" s="12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</row>
    <row r="125" spans="1:124" ht="18.75" customHeight="1">
      <c r="A125" s="150"/>
      <c r="B125" s="151"/>
      <c r="C125" s="152"/>
      <c r="D125" s="153"/>
      <c r="E125" s="153"/>
      <c r="F125" s="153"/>
      <c r="G125" s="153"/>
      <c r="H125" s="153"/>
      <c r="I125" s="153"/>
      <c r="J125" s="154"/>
      <c r="K125" s="97"/>
      <c r="L125" s="98"/>
      <c r="M125" s="98"/>
      <c r="N125" s="99"/>
      <c r="O125" s="124"/>
      <c r="P125" s="125"/>
      <c r="Q125" s="124"/>
      <c r="R125" s="125"/>
      <c r="S125" s="155">
        <f>ROUND((K125*Q125)/100,0)</f>
        <v>0</v>
      </c>
      <c r="T125" s="156"/>
      <c r="U125" s="156"/>
      <c r="V125" s="157"/>
      <c r="W125" s="12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</row>
    <row r="126" spans="1:124" ht="18.75" customHeight="1">
      <c r="A126" s="100"/>
      <c r="B126" s="101"/>
      <c r="C126" s="84"/>
      <c r="D126" s="85"/>
      <c r="E126" s="85"/>
      <c r="F126" s="85"/>
      <c r="G126" s="85"/>
      <c r="H126" s="85"/>
      <c r="I126" s="85"/>
      <c r="J126" s="86"/>
      <c r="K126" s="87"/>
      <c r="L126" s="88"/>
      <c r="M126" s="88"/>
      <c r="N126" s="89"/>
      <c r="O126" s="142">
        <v>0</v>
      </c>
      <c r="P126" s="143"/>
      <c r="Q126" s="142">
        <v>0</v>
      </c>
      <c r="R126" s="143"/>
      <c r="S126" s="139">
        <f>ROUND((K126*Q126)/100,0)</f>
        <v>0</v>
      </c>
      <c r="T126" s="140"/>
      <c r="U126" s="140"/>
      <c r="V126" s="141"/>
      <c r="W126" s="12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</row>
    <row r="127" spans="1:124" ht="18.75" customHeight="1">
      <c r="A127" s="126"/>
      <c r="B127" s="127"/>
      <c r="C127" s="73"/>
      <c r="D127" s="74"/>
      <c r="E127" s="74"/>
      <c r="F127" s="74"/>
      <c r="G127" s="74"/>
      <c r="H127" s="74"/>
      <c r="I127" s="74"/>
      <c r="J127" s="75"/>
      <c r="K127" s="76"/>
      <c r="L127" s="77"/>
      <c r="M127" s="77"/>
      <c r="N127" s="78"/>
      <c r="O127" s="124">
        <v>0</v>
      </c>
      <c r="P127" s="125"/>
      <c r="Q127" s="124">
        <v>0</v>
      </c>
      <c r="R127" s="125"/>
      <c r="S127" s="121">
        <f>ROUND((K127*Q127)/100,0)</f>
        <v>0</v>
      </c>
      <c r="T127" s="122"/>
      <c r="U127" s="122"/>
      <c r="V127" s="123"/>
      <c r="W127" s="12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</row>
    <row r="128" spans="1:124" ht="18.75" customHeight="1">
      <c r="A128" s="100"/>
      <c r="B128" s="101"/>
      <c r="C128" s="84"/>
      <c r="D128" s="85"/>
      <c r="E128" s="85"/>
      <c r="F128" s="85"/>
      <c r="G128" s="85"/>
      <c r="H128" s="85"/>
      <c r="I128" s="85"/>
      <c r="J128" s="86"/>
      <c r="K128" s="87"/>
      <c r="L128" s="88"/>
      <c r="M128" s="88"/>
      <c r="N128" s="89"/>
      <c r="O128" s="142"/>
      <c r="P128" s="143"/>
      <c r="Q128" s="142"/>
      <c r="R128" s="143"/>
      <c r="S128" s="139">
        <f>ROUND((K128*Q128)/100,0)</f>
        <v>0</v>
      </c>
      <c r="T128" s="140"/>
      <c r="U128" s="140"/>
      <c r="V128" s="141"/>
      <c r="W128" s="12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</row>
    <row r="129" spans="1:124" ht="18.75" customHeight="1">
      <c r="A129" s="126"/>
      <c r="B129" s="127"/>
      <c r="C129" s="73"/>
      <c r="D129" s="74"/>
      <c r="E129" s="74"/>
      <c r="F129" s="74"/>
      <c r="G129" s="74"/>
      <c r="H129" s="74"/>
      <c r="I129" s="74"/>
      <c r="J129" s="75"/>
      <c r="K129" s="76"/>
      <c r="L129" s="77"/>
      <c r="M129" s="77"/>
      <c r="N129" s="78"/>
      <c r="O129" s="124">
        <v>0</v>
      </c>
      <c r="P129" s="125"/>
      <c r="Q129" s="124">
        <v>0</v>
      </c>
      <c r="R129" s="125"/>
      <c r="S129" s="82">
        <f>ROUND((K129*Q129)/100,0)</f>
        <v>0</v>
      </c>
      <c r="T129" s="83"/>
      <c r="U129" s="83"/>
      <c r="V129" s="138"/>
      <c r="W129" s="12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</row>
    <row r="130" spans="1:124" ht="18.75" customHeight="1">
      <c r="A130" s="90" t="s">
        <v>84</v>
      </c>
      <c r="B130" s="91"/>
      <c r="C130" s="92"/>
      <c r="D130" s="92"/>
      <c r="E130" s="92"/>
      <c r="F130" s="92"/>
      <c r="G130" s="92"/>
      <c r="H130" s="92"/>
      <c r="I130" s="92"/>
      <c r="J130" s="93"/>
      <c r="K130" s="79">
        <f>SUM(K125:N129)</f>
        <v>0</v>
      </c>
      <c r="L130" s="80"/>
      <c r="M130" s="80"/>
      <c r="N130" s="81"/>
      <c r="O130" s="131"/>
      <c r="P130" s="132"/>
      <c r="Q130" s="132"/>
      <c r="R130" s="133"/>
      <c r="S130" s="79">
        <f>SUM(S125:V129)</f>
        <v>0</v>
      </c>
      <c r="T130" s="80"/>
      <c r="U130" s="80"/>
      <c r="V130" s="81"/>
      <c r="W130" s="12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</row>
    <row r="131" spans="1:124" ht="18.75" customHeight="1" thickBot="1">
      <c r="A131" s="117" t="s">
        <v>80</v>
      </c>
      <c r="B131" s="118"/>
      <c r="C131" s="119"/>
      <c r="D131" s="119"/>
      <c r="E131" s="119"/>
      <c r="F131" s="119"/>
      <c r="G131" s="119"/>
      <c r="H131" s="119"/>
      <c r="I131" s="119"/>
      <c r="J131" s="120"/>
      <c r="K131" s="82">
        <f>'Schedule 6 Continuation'!K54:N54+'Schedule 6 Continuation (2)'!K54:N54+'Schedule 6 Continuation (3)'!K54:N54+'Schedule 6 Continuation (4)'!K54:N54+'Schedule 6 Continuation (5)'!K54:N54</f>
        <v>0</v>
      </c>
      <c r="L131" s="83"/>
      <c r="M131" s="83"/>
      <c r="N131" s="83"/>
      <c r="O131" s="134"/>
      <c r="P131" s="135"/>
      <c r="Q131" s="135"/>
      <c r="R131" s="136"/>
      <c r="S131" s="83">
        <f>'Schedule 6 Continuation'!S54:V54+'Schedule 6 Continuation (2)'!S54:V54+'Schedule 6 Continuation (3)'!S54:V54+'Schedule 6 Continuation (4)'!S54:V54+'Schedule 6 Continuation (5)'!S54:V54</f>
        <v>0</v>
      </c>
      <c r="T131" s="83"/>
      <c r="U131" s="83"/>
      <c r="V131" s="138"/>
      <c r="W131" s="12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</row>
    <row r="132" spans="1:124" ht="18.75" customHeight="1" thickBot="1">
      <c r="A132" s="113" t="s">
        <v>43</v>
      </c>
      <c r="B132" s="114"/>
      <c r="C132" s="114"/>
      <c r="D132" s="114"/>
      <c r="E132" s="114"/>
      <c r="F132" s="114"/>
      <c r="G132" s="114"/>
      <c r="H132" s="114"/>
      <c r="I132" s="114"/>
      <c r="J132" s="114"/>
      <c r="K132" s="62">
        <f>SUM(K131+K130)</f>
        <v>0</v>
      </c>
      <c r="L132" s="63"/>
      <c r="M132" s="63"/>
      <c r="N132" s="64"/>
      <c r="O132" s="137"/>
      <c r="P132" s="137"/>
      <c r="Q132" s="137"/>
      <c r="R132" s="137"/>
      <c r="S132" s="62">
        <f>SUM(S131+S130)</f>
        <v>0</v>
      </c>
      <c r="T132" s="63"/>
      <c r="U132" s="63"/>
      <c r="V132" s="64"/>
      <c r="W132" s="12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</row>
    <row r="133" spans="1:124" ht="10.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65" t="s">
        <v>90</v>
      </c>
      <c r="L133" s="66"/>
      <c r="M133" s="66"/>
      <c r="N133" s="67"/>
      <c r="O133" s="16"/>
      <c r="P133" s="16"/>
      <c r="Q133" s="16"/>
      <c r="R133" s="16"/>
      <c r="S133" s="65" t="s">
        <v>91</v>
      </c>
      <c r="T133" s="66"/>
      <c r="U133" s="66"/>
      <c r="V133" s="67"/>
      <c r="W133" s="12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</row>
    <row r="134" spans="1:124" ht="8" customHeight="1" thickBo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12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</row>
    <row r="135" spans="1:124" s="31" customFormat="1" ht="13.75" customHeight="1" thickBot="1">
      <c r="A135" s="32" t="s">
        <v>46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12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</row>
    <row r="136" spans="1:124" ht="3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</row>
    <row r="137" spans="1:124">
      <c r="A137" s="108" t="s">
        <v>37</v>
      </c>
      <c r="B137" s="109"/>
      <c r="C137" s="108">
        <v>2</v>
      </c>
      <c r="D137" s="158"/>
      <c r="E137" s="158"/>
      <c r="F137" s="158"/>
      <c r="G137" s="158"/>
      <c r="H137" s="158"/>
      <c r="I137" s="158"/>
      <c r="J137" s="109"/>
      <c r="K137" s="108">
        <v>3</v>
      </c>
      <c r="L137" s="158"/>
      <c r="M137" s="158"/>
      <c r="N137" s="109"/>
      <c r="O137" s="108">
        <v>4</v>
      </c>
      <c r="P137" s="109"/>
      <c r="Q137" s="108">
        <v>5</v>
      </c>
      <c r="R137" s="109"/>
      <c r="S137" s="108">
        <v>6</v>
      </c>
      <c r="T137" s="158"/>
      <c r="U137" s="158"/>
      <c r="V137" s="109"/>
      <c r="W137" s="12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</row>
    <row r="138" spans="1:124">
      <c r="A138" s="102" t="s">
        <v>47</v>
      </c>
      <c r="B138" s="104"/>
      <c r="C138" s="144" t="s">
        <v>70</v>
      </c>
      <c r="D138" s="145"/>
      <c r="E138" s="145"/>
      <c r="F138" s="145"/>
      <c r="G138" s="145"/>
      <c r="H138" s="145"/>
      <c r="I138" s="145"/>
      <c r="J138" s="146"/>
      <c r="K138" s="102" t="s">
        <v>71</v>
      </c>
      <c r="L138" s="103"/>
      <c r="M138" s="103"/>
      <c r="N138" s="104"/>
      <c r="O138" s="110" t="s">
        <v>40</v>
      </c>
      <c r="P138" s="111"/>
      <c r="Q138" s="111"/>
      <c r="R138" s="112"/>
      <c r="S138" s="144" t="s">
        <v>42</v>
      </c>
      <c r="T138" s="145"/>
      <c r="U138" s="145"/>
      <c r="V138" s="146"/>
      <c r="W138" s="12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</row>
    <row r="139" spans="1:124">
      <c r="A139" s="105"/>
      <c r="B139" s="107"/>
      <c r="C139" s="147"/>
      <c r="D139" s="148"/>
      <c r="E139" s="148"/>
      <c r="F139" s="148"/>
      <c r="G139" s="148"/>
      <c r="H139" s="148"/>
      <c r="I139" s="148"/>
      <c r="J139" s="149"/>
      <c r="K139" s="105"/>
      <c r="L139" s="106"/>
      <c r="M139" s="106"/>
      <c r="N139" s="107"/>
      <c r="O139" s="110" t="s">
        <v>36</v>
      </c>
      <c r="P139" s="112"/>
      <c r="Q139" s="110" t="s">
        <v>41</v>
      </c>
      <c r="R139" s="112"/>
      <c r="S139" s="147"/>
      <c r="T139" s="148"/>
      <c r="U139" s="148"/>
      <c r="V139" s="149"/>
      <c r="W139" s="12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</row>
    <row r="140" spans="1:124" ht="18.75" customHeight="1">
      <c r="A140" s="150" t="s">
        <v>98</v>
      </c>
      <c r="B140" s="151"/>
      <c r="C140" s="152"/>
      <c r="D140" s="153"/>
      <c r="E140" s="153"/>
      <c r="F140" s="153"/>
      <c r="G140" s="153"/>
      <c r="H140" s="153"/>
      <c r="I140" s="153"/>
      <c r="J140" s="154"/>
      <c r="K140" s="97">
        <v>0</v>
      </c>
      <c r="L140" s="98"/>
      <c r="M140" s="98"/>
      <c r="N140" s="99"/>
      <c r="O140" s="124"/>
      <c r="P140" s="125"/>
      <c r="Q140" s="124"/>
      <c r="R140" s="125"/>
      <c r="S140" s="155">
        <f>ROUND((K140*Q140)/100,0)</f>
        <v>0</v>
      </c>
      <c r="T140" s="156"/>
      <c r="U140" s="156"/>
      <c r="V140" s="157"/>
      <c r="W140" s="12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</row>
    <row r="141" spans="1:124" ht="18.75" customHeight="1">
      <c r="A141" s="100" t="s">
        <v>98</v>
      </c>
      <c r="B141" s="101"/>
      <c r="C141" s="84"/>
      <c r="D141" s="85"/>
      <c r="E141" s="85"/>
      <c r="F141" s="85"/>
      <c r="G141" s="85"/>
      <c r="H141" s="85"/>
      <c r="I141" s="85"/>
      <c r="J141" s="86"/>
      <c r="K141" s="87">
        <v>0</v>
      </c>
      <c r="L141" s="88"/>
      <c r="M141" s="88"/>
      <c r="N141" s="89"/>
      <c r="O141" s="142">
        <v>0</v>
      </c>
      <c r="P141" s="143"/>
      <c r="Q141" s="142">
        <v>0</v>
      </c>
      <c r="R141" s="143"/>
      <c r="S141" s="139">
        <f>ROUND((K141*Q141)/100,0)</f>
        <v>0</v>
      </c>
      <c r="T141" s="140"/>
      <c r="U141" s="140"/>
      <c r="V141" s="141"/>
      <c r="W141" s="12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</row>
    <row r="142" spans="1:124" ht="18.75" customHeight="1">
      <c r="A142" s="126" t="s">
        <v>98</v>
      </c>
      <c r="B142" s="127"/>
      <c r="C142" s="73"/>
      <c r="D142" s="74"/>
      <c r="E142" s="74"/>
      <c r="F142" s="74"/>
      <c r="G142" s="74"/>
      <c r="H142" s="74"/>
      <c r="I142" s="74"/>
      <c r="J142" s="75"/>
      <c r="K142" s="76">
        <v>0</v>
      </c>
      <c r="L142" s="77"/>
      <c r="M142" s="77"/>
      <c r="N142" s="78"/>
      <c r="O142" s="124">
        <v>0</v>
      </c>
      <c r="P142" s="125"/>
      <c r="Q142" s="124">
        <v>0</v>
      </c>
      <c r="R142" s="125"/>
      <c r="S142" s="121">
        <f>ROUND((K142*Q142)/100,0)</f>
        <v>0</v>
      </c>
      <c r="T142" s="122"/>
      <c r="U142" s="122"/>
      <c r="V142" s="123"/>
      <c r="W142" s="12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</row>
    <row r="143" spans="1:124" ht="18.75" customHeight="1">
      <c r="A143" s="100" t="s">
        <v>98</v>
      </c>
      <c r="B143" s="101"/>
      <c r="C143" s="84"/>
      <c r="D143" s="85"/>
      <c r="E143" s="85"/>
      <c r="F143" s="85"/>
      <c r="G143" s="85"/>
      <c r="H143" s="85"/>
      <c r="I143" s="85"/>
      <c r="J143" s="86"/>
      <c r="K143" s="87">
        <v>0</v>
      </c>
      <c r="L143" s="88"/>
      <c r="M143" s="88"/>
      <c r="N143" s="89"/>
      <c r="O143" s="142"/>
      <c r="P143" s="143"/>
      <c r="Q143" s="142"/>
      <c r="R143" s="143"/>
      <c r="S143" s="139">
        <f>ROUND((K143*Q143)/100,0)</f>
        <v>0</v>
      </c>
      <c r="T143" s="140"/>
      <c r="U143" s="140"/>
      <c r="V143" s="141"/>
      <c r="W143" s="12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</row>
    <row r="144" spans="1:124" ht="18.75" customHeight="1">
      <c r="A144" s="126"/>
      <c r="B144" s="127"/>
      <c r="C144" s="73"/>
      <c r="D144" s="74"/>
      <c r="E144" s="74"/>
      <c r="F144" s="74"/>
      <c r="G144" s="74"/>
      <c r="H144" s="74"/>
      <c r="I144" s="74"/>
      <c r="J144" s="75"/>
      <c r="K144" s="76"/>
      <c r="L144" s="77"/>
      <c r="M144" s="77"/>
      <c r="N144" s="78"/>
      <c r="O144" s="124">
        <v>0</v>
      </c>
      <c r="P144" s="125"/>
      <c r="Q144" s="124">
        <v>0</v>
      </c>
      <c r="R144" s="125"/>
      <c r="S144" s="121">
        <f>ROUND((K144*Q144)/100,0)</f>
        <v>0</v>
      </c>
      <c r="T144" s="122"/>
      <c r="U144" s="122"/>
      <c r="V144" s="123"/>
      <c r="W144" s="12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</row>
    <row r="145" spans="1:124" ht="18.75" customHeight="1">
      <c r="A145" s="90" t="s">
        <v>84</v>
      </c>
      <c r="B145" s="91"/>
      <c r="C145" s="92"/>
      <c r="D145" s="92"/>
      <c r="E145" s="92"/>
      <c r="F145" s="92"/>
      <c r="G145" s="92"/>
      <c r="H145" s="92"/>
      <c r="I145" s="92"/>
      <c r="J145" s="93"/>
      <c r="K145" s="79">
        <f>SUM(K140:N144)</f>
        <v>0</v>
      </c>
      <c r="L145" s="80"/>
      <c r="M145" s="80"/>
      <c r="N145" s="81"/>
      <c r="O145" s="131"/>
      <c r="P145" s="132"/>
      <c r="Q145" s="132"/>
      <c r="R145" s="133"/>
      <c r="S145" s="79">
        <f>SUM(S140:V144)</f>
        <v>0</v>
      </c>
      <c r="T145" s="80"/>
      <c r="U145" s="80"/>
      <c r="V145" s="81"/>
      <c r="W145" s="12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</row>
    <row r="146" spans="1:124" ht="18.75" customHeight="1" thickBot="1">
      <c r="A146" s="117" t="s">
        <v>81</v>
      </c>
      <c r="B146" s="118"/>
      <c r="C146" s="119"/>
      <c r="D146" s="119"/>
      <c r="E146" s="119"/>
      <c r="F146" s="119"/>
      <c r="G146" s="119"/>
      <c r="H146" s="119"/>
      <c r="I146" s="119"/>
      <c r="J146" s="120"/>
      <c r="K146" s="115">
        <f>'FO Allowance Continuation'!K54:N54+'FO Allowance Continuation (2)'!K54:N54+'FO Allowance Continuation (3)'!K54:N54+'FO Allowance Continuation (4)'!K54:N54+'FO Allowance Continuation (5)'!K54:N54</f>
        <v>0</v>
      </c>
      <c r="L146" s="116"/>
      <c r="M146" s="116"/>
      <c r="N146" s="116"/>
      <c r="O146" s="134"/>
      <c r="P146" s="135"/>
      <c r="Q146" s="135"/>
      <c r="R146" s="136"/>
      <c r="S146" s="83">
        <f>'FO Allowance Continuation'!S54:V54+'FO Allowance Continuation (2)'!S54:V54+'FO Allowance Continuation (3)'!S54:V54+'FO Allowance Continuation (4)'!S54:V54+'FO Allowance Continuation (5)'!S54:V54</f>
        <v>0</v>
      </c>
      <c r="T146" s="83"/>
      <c r="U146" s="83"/>
      <c r="V146" s="138"/>
      <c r="W146" s="12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</row>
    <row r="147" spans="1:124" ht="18.75" customHeight="1" thickBot="1">
      <c r="A147" s="113" t="s">
        <v>43</v>
      </c>
      <c r="B147" s="114"/>
      <c r="C147" s="114"/>
      <c r="D147" s="114"/>
      <c r="E147" s="114"/>
      <c r="F147" s="114"/>
      <c r="G147" s="114"/>
      <c r="H147" s="114"/>
      <c r="I147" s="114"/>
      <c r="J147" s="114"/>
      <c r="K147" s="62">
        <f>SUM(K146+K145)</f>
        <v>0</v>
      </c>
      <c r="L147" s="63"/>
      <c r="M147" s="63"/>
      <c r="N147" s="64"/>
      <c r="O147" s="137"/>
      <c r="P147" s="137"/>
      <c r="Q147" s="137"/>
      <c r="R147" s="137"/>
      <c r="S147" s="62">
        <f>SUM(S146+S145)</f>
        <v>0</v>
      </c>
      <c r="T147" s="63"/>
      <c r="U147" s="63"/>
      <c r="V147" s="64"/>
      <c r="W147" s="12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</row>
    <row r="148" spans="1:124" ht="10.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5"/>
      <c r="S148" s="128" t="s">
        <v>92</v>
      </c>
      <c r="T148" s="129"/>
      <c r="U148" s="129"/>
      <c r="V148" s="130"/>
      <c r="W148" s="12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</row>
    <row r="149" spans="1:124" ht="18" customHeight="1">
      <c r="A149" s="94" t="s">
        <v>101</v>
      </c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12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</row>
    <row r="150" spans="1:124">
      <c r="W150" s="12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</row>
    <row r="151" spans="1:124"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</row>
    <row r="152" spans="1:124"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</row>
    <row r="153" spans="1:124"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</row>
    <row r="154" spans="1:124"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</row>
  </sheetData>
  <sheetProtection password="808C" sheet="1" objects="1" scenarios="1"/>
  <mergeCells count="400">
    <mergeCell ref="A43:V43"/>
    <mergeCell ref="L44:P44"/>
    <mergeCell ref="A45:V45"/>
    <mergeCell ref="Q44:V44"/>
    <mergeCell ref="A53:V53"/>
    <mergeCell ref="A55:V55"/>
    <mergeCell ref="L52:P52"/>
    <mergeCell ref="L54:P54"/>
    <mergeCell ref="Q52:V52"/>
    <mergeCell ref="A47:V47"/>
    <mergeCell ref="A52:K52"/>
    <mergeCell ref="A51:V51"/>
    <mergeCell ref="Q48:V48"/>
    <mergeCell ref="Q50:V50"/>
    <mergeCell ref="A50:K50"/>
    <mergeCell ref="A49:V49"/>
    <mergeCell ref="L48:P48"/>
    <mergeCell ref="L50:P50"/>
    <mergeCell ref="A48:K48"/>
    <mergeCell ref="O17:V17"/>
    <mergeCell ref="O19:V19"/>
    <mergeCell ref="J21:N21"/>
    <mergeCell ref="A13:N13"/>
    <mergeCell ref="A21:C21"/>
    <mergeCell ref="D21:H21"/>
    <mergeCell ref="A20:N20"/>
    <mergeCell ref="A19:N19"/>
    <mergeCell ref="O21:V21"/>
    <mergeCell ref="Q104:R104"/>
    <mergeCell ref="O104:P104"/>
    <mergeCell ref="O103:P103"/>
    <mergeCell ref="Q103:R103"/>
    <mergeCell ref="Q28:V29"/>
    <mergeCell ref="O22:V22"/>
    <mergeCell ref="A102:B102"/>
    <mergeCell ref="O91:R91"/>
    <mergeCell ref="O92:P92"/>
    <mergeCell ref="Q92:R92"/>
    <mergeCell ref="S91:V92"/>
    <mergeCell ref="Q42:V42"/>
    <mergeCell ref="Q30:V31"/>
    <mergeCell ref="A42:H42"/>
    <mergeCell ref="Q46:V46"/>
    <mergeCell ref="A44:K44"/>
    <mergeCell ref="A30:J31"/>
    <mergeCell ref="A32:J33"/>
    <mergeCell ref="A34:J35"/>
    <mergeCell ref="A36:J37"/>
    <mergeCell ref="Q36:V37"/>
    <mergeCell ref="Q32:V33"/>
    <mergeCell ref="Q34:V35"/>
    <mergeCell ref="A38:V38"/>
    <mergeCell ref="C112:H112"/>
    <mergeCell ref="I112:J112"/>
    <mergeCell ref="C113:H113"/>
    <mergeCell ref="I113:J113"/>
    <mergeCell ref="C109:H109"/>
    <mergeCell ref="I109:J109"/>
    <mergeCell ref="K109:N109"/>
    <mergeCell ref="C100:H100"/>
    <mergeCell ref="I100:J100"/>
    <mergeCell ref="C108:H108"/>
    <mergeCell ref="C101:H101"/>
    <mergeCell ref="I101:J101"/>
    <mergeCell ref="C102:H102"/>
    <mergeCell ref="I102:J102"/>
    <mergeCell ref="K100:N100"/>
    <mergeCell ref="K101:N101"/>
    <mergeCell ref="K102:N102"/>
    <mergeCell ref="K103:N103"/>
    <mergeCell ref="K104:N104"/>
    <mergeCell ref="K105:N105"/>
    <mergeCell ref="L42:P42"/>
    <mergeCell ref="K30:P31"/>
    <mergeCell ref="K32:P33"/>
    <mergeCell ref="K34:P35"/>
    <mergeCell ref="K36:P37"/>
    <mergeCell ref="J41:L41"/>
    <mergeCell ref="M41:O41"/>
    <mergeCell ref="N7:U7"/>
    <mergeCell ref="Q27:V27"/>
    <mergeCell ref="K27:P27"/>
    <mergeCell ref="O18:V18"/>
    <mergeCell ref="O20:V20"/>
    <mergeCell ref="O16:V16"/>
    <mergeCell ref="A16:N16"/>
    <mergeCell ref="A17:N17"/>
    <mergeCell ref="A18:N18"/>
    <mergeCell ref="A8:L8"/>
    <mergeCell ref="A11:V11"/>
    <mergeCell ref="A14:N14"/>
    <mergeCell ref="A15:N15"/>
    <mergeCell ref="S13:V13"/>
    <mergeCell ref="A12:V12"/>
    <mergeCell ref="O13:R13"/>
    <mergeCell ref="O15:V15"/>
    <mergeCell ref="A28:J29"/>
    <mergeCell ref="K28:P29"/>
    <mergeCell ref="A22:E22"/>
    <mergeCell ref="G22:H22"/>
    <mergeCell ref="J22:N22"/>
    <mergeCell ref="A24:V24"/>
    <mergeCell ref="A26:D26"/>
    <mergeCell ref="E26:J26"/>
    <mergeCell ref="E27:J27"/>
    <mergeCell ref="A27:D27"/>
    <mergeCell ref="Q73:T73"/>
    <mergeCell ref="Q54:V54"/>
    <mergeCell ref="Q56:V56"/>
    <mergeCell ref="A58:V58"/>
    <mergeCell ref="A73:I73"/>
    <mergeCell ref="A67:J67"/>
    <mergeCell ref="L56:P56"/>
    <mergeCell ref="A56:K56"/>
    <mergeCell ref="A54:K54"/>
    <mergeCell ref="O60:V60"/>
    <mergeCell ref="S90:V90"/>
    <mergeCell ref="Q90:R90"/>
    <mergeCell ref="A75:V75"/>
    <mergeCell ref="A88:V88"/>
    <mergeCell ref="Q85:T85"/>
    <mergeCell ref="A85:I85"/>
    <mergeCell ref="O90:P90"/>
    <mergeCell ref="K90:N90"/>
    <mergeCell ref="A90:B90"/>
    <mergeCell ref="C90:J90"/>
    <mergeCell ref="Q93:R93"/>
    <mergeCell ref="Q94:R94"/>
    <mergeCell ref="Q95:R95"/>
    <mergeCell ref="C94:H94"/>
    <mergeCell ref="I94:J94"/>
    <mergeCell ref="O93:P93"/>
    <mergeCell ref="O94:P94"/>
    <mergeCell ref="O95:P95"/>
    <mergeCell ref="C91:H92"/>
    <mergeCell ref="I91:J92"/>
    <mergeCell ref="C93:H93"/>
    <mergeCell ref="I93:J93"/>
    <mergeCell ref="K91:N92"/>
    <mergeCell ref="C95:H95"/>
    <mergeCell ref="K93:N93"/>
    <mergeCell ref="K94:N94"/>
    <mergeCell ref="K95:N95"/>
    <mergeCell ref="K96:N96"/>
    <mergeCell ref="K97:N97"/>
    <mergeCell ref="A93:B93"/>
    <mergeCell ref="A95:B95"/>
    <mergeCell ref="I95:J95"/>
    <mergeCell ref="C96:H96"/>
    <mergeCell ref="I96:J96"/>
    <mergeCell ref="C97:H97"/>
    <mergeCell ref="I97:J97"/>
    <mergeCell ref="A91:B92"/>
    <mergeCell ref="A94:B94"/>
    <mergeCell ref="A112:B112"/>
    <mergeCell ref="A113:B113"/>
    <mergeCell ref="A98:B98"/>
    <mergeCell ref="A99:B99"/>
    <mergeCell ref="A100:B100"/>
    <mergeCell ref="A101:B101"/>
    <mergeCell ref="A109:B109"/>
    <mergeCell ref="A108:B108"/>
    <mergeCell ref="A106:B106"/>
    <mergeCell ref="A103:B103"/>
    <mergeCell ref="A104:B104"/>
    <mergeCell ref="A105:B105"/>
    <mergeCell ref="A111:B111"/>
    <mergeCell ref="A96:B96"/>
    <mergeCell ref="A97:B97"/>
    <mergeCell ref="C98:H98"/>
    <mergeCell ref="I98:J98"/>
    <mergeCell ref="C99:H99"/>
    <mergeCell ref="A107:B107"/>
    <mergeCell ref="A110:B110"/>
    <mergeCell ref="C111:H111"/>
    <mergeCell ref="I111:J111"/>
    <mergeCell ref="C107:H107"/>
    <mergeCell ref="I107:J107"/>
    <mergeCell ref="C105:H105"/>
    <mergeCell ref="I105:J105"/>
    <mergeCell ref="C106:H106"/>
    <mergeCell ref="I106:J106"/>
    <mergeCell ref="C103:H103"/>
    <mergeCell ref="I103:J103"/>
    <mergeCell ref="C104:H104"/>
    <mergeCell ref="I104:J104"/>
    <mergeCell ref="K98:N98"/>
    <mergeCell ref="I110:J110"/>
    <mergeCell ref="K111:N111"/>
    <mergeCell ref="K112:N112"/>
    <mergeCell ref="K99:N99"/>
    <mergeCell ref="I99:J99"/>
    <mergeCell ref="I108:J108"/>
    <mergeCell ref="K106:N106"/>
    <mergeCell ref="K107:N107"/>
    <mergeCell ref="K108:N108"/>
    <mergeCell ref="O96:P96"/>
    <mergeCell ref="Q96:R96"/>
    <mergeCell ref="O97:P97"/>
    <mergeCell ref="Q97:R97"/>
    <mergeCell ref="O98:P98"/>
    <mergeCell ref="Q98:R98"/>
    <mergeCell ref="Q99:R99"/>
    <mergeCell ref="Q102:R102"/>
    <mergeCell ref="O99:P99"/>
    <mergeCell ref="O102:P102"/>
    <mergeCell ref="Q101:R101"/>
    <mergeCell ref="Q113:R113"/>
    <mergeCell ref="Q110:R110"/>
    <mergeCell ref="Q111:R111"/>
    <mergeCell ref="Q112:R112"/>
    <mergeCell ref="O109:P109"/>
    <mergeCell ref="Q109:R109"/>
    <mergeCell ref="O108:P108"/>
    <mergeCell ref="Q105:R105"/>
    <mergeCell ref="O106:P106"/>
    <mergeCell ref="Q106:R106"/>
    <mergeCell ref="O107:P107"/>
    <mergeCell ref="Q107:R107"/>
    <mergeCell ref="O105:P105"/>
    <mergeCell ref="Q108:R108"/>
    <mergeCell ref="S93:V93"/>
    <mergeCell ref="S94:V94"/>
    <mergeCell ref="S95:V95"/>
    <mergeCell ref="S96:V96"/>
    <mergeCell ref="S101:V101"/>
    <mergeCell ref="S102:V102"/>
    <mergeCell ref="S103:V103"/>
    <mergeCell ref="S97:V97"/>
    <mergeCell ref="S98:V98"/>
    <mergeCell ref="S99:V99"/>
    <mergeCell ref="S100:V100"/>
    <mergeCell ref="S104:V104"/>
    <mergeCell ref="S111:V111"/>
    <mergeCell ref="S112:V112"/>
    <mergeCell ref="S113:V113"/>
    <mergeCell ref="S110:V110"/>
    <mergeCell ref="S105:V105"/>
    <mergeCell ref="S106:V106"/>
    <mergeCell ref="S107:V107"/>
    <mergeCell ref="S108:V108"/>
    <mergeCell ref="S109:V109"/>
    <mergeCell ref="S114:V114"/>
    <mergeCell ref="S115:V115"/>
    <mergeCell ref="S116:V116"/>
    <mergeCell ref="A117:J117"/>
    <mergeCell ref="K117:N117"/>
    <mergeCell ref="S117:V117"/>
    <mergeCell ref="A116:J116"/>
    <mergeCell ref="K116:N116"/>
    <mergeCell ref="K115:N115"/>
    <mergeCell ref="A114:B114"/>
    <mergeCell ref="Q114:R114"/>
    <mergeCell ref="C114:H114"/>
    <mergeCell ref="I114:J114"/>
    <mergeCell ref="S118:V118"/>
    <mergeCell ref="A122:B122"/>
    <mergeCell ref="C122:J122"/>
    <mergeCell ref="K122:N122"/>
    <mergeCell ref="O122:P122"/>
    <mergeCell ref="Q122:R122"/>
    <mergeCell ref="S122:V122"/>
    <mergeCell ref="A119:V119"/>
    <mergeCell ref="A121:V121"/>
    <mergeCell ref="O124:P124"/>
    <mergeCell ref="Q124:R124"/>
    <mergeCell ref="Q125:R125"/>
    <mergeCell ref="S125:V125"/>
    <mergeCell ref="O123:R123"/>
    <mergeCell ref="Q127:R127"/>
    <mergeCell ref="S127:V127"/>
    <mergeCell ref="O126:P126"/>
    <mergeCell ref="A125:B125"/>
    <mergeCell ref="C125:J125"/>
    <mergeCell ref="K125:N125"/>
    <mergeCell ref="O125:P125"/>
    <mergeCell ref="Q126:R126"/>
    <mergeCell ref="S126:V126"/>
    <mergeCell ref="A127:B127"/>
    <mergeCell ref="A126:B126"/>
    <mergeCell ref="C126:J126"/>
    <mergeCell ref="K126:N126"/>
    <mergeCell ref="A123:B124"/>
    <mergeCell ref="C123:J124"/>
    <mergeCell ref="K123:N124"/>
    <mergeCell ref="A130:J130"/>
    <mergeCell ref="Q129:R129"/>
    <mergeCell ref="S129:V129"/>
    <mergeCell ref="K129:N129"/>
    <mergeCell ref="A131:J131"/>
    <mergeCell ref="S130:V130"/>
    <mergeCell ref="A129:B129"/>
    <mergeCell ref="Q128:R128"/>
    <mergeCell ref="S128:V128"/>
    <mergeCell ref="A128:B128"/>
    <mergeCell ref="C128:J128"/>
    <mergeCell ref="K128:N128"/>
    <mergeCell ref="O128:P128"/>
    <mergeCell ref="A140:B140"/>
    <mergeCell ref="C140:J140"/>
    <mergeCell ref="S140:V140"/>
    <mergeCell ref="C137:J137"/>
    <mergeCell ref="K137:N137"/>
    <mergeCell ref="O137:P137"/>
    <mergeCell ref="Q137:R137"/>
    <mergeCell ref="S137:V137"/>
    <mergeCell ref="S138:V139"/>
    <mergeCell ref="O139:P139"/>
    <mergeCell ref="O140:P140"/>
    <mergeCell ref="C138:J139"/>
    <mergeCell ref="S141:V141"/>
    <mergeCell ref="O100:P100"/>
    <mergeCell ref="Q100:R100"/>
    <mergeCell ref="O101:P101"/>
    <mergeCell ref="O144:P144"/>
    <mergeCell ref="O142:P142"/>
    <mergeCell ref="O143:P143"/>
    <mergeCell ref="S143:V143"/>
    <mergeCell ref="S144:V144"/>
    <mergeCell ref="Q144:R144"/>
    <mergeCell ref="Q143:R143"/>
    <mergeCell ref="O141:P141"/>
    <mergeCell ref="Q141:R141"/>
    <mergeCell ref="Q140:R140"/>
    <mergeCell ref="O127:P127"/>
    <mergeCell ref="O130:R132"/>
    <mergeCell ref="O129:P129"/>
    <mergeCell ref="O110:P110"/>
    <mergeCell ref="O114:P114"/>
    <mergeCell ref="O112:P112"/>
    <mergeCell ref="O111:P111"/>
    <mergeCell ref="O113:P113"/>
    <mergeCell ref="S131:V131"/>
    <mergeCell ref="S123:V124"/>
    <mergeCell ref="A146:J146"/>
    <mergeCell ref="S142:V142"/>
    <mergeCell ref="Q142:R142"/>
    <mergeCell ref="K145:N145"/>
    <mergeCell ref="K144:N144"/>
    <mergeCell ref="A145:J145"/>
    <mergeCell ref="A142:B142"/>
    <mergeCell ref="S148:V148"/>
    <mergeCell ref="S145:V145"/>
    <mergeCell ref="O145:R147"/>
    <mergeCell ref="S146:V146"/>
    <mergeCell ref="S147:V147"/>
    <mergeCell ref="A144:B144"/>
    <mergeCell ref="C144:J144"/>
    <mergeCell ref="A143:B143"/>
    <mergeCell ref="C143:J143"/>
    <mergeCell ref="K143:N143"/>
    <mergeCell ref="A148:R148"/>
    <mergeCell ref="A149:V149"/>
    <mergeCell ref="A57:V57"/>
    <mergeCell ref="A87:V87"/>
    <mergeCell ref="A89:V89"/>
    <mergeCell ref="A76:V76"/>
    <mergeCell ref="Q72:T72"/>
    <mergeCell ref="A72:I72"/>
    <mergeCell ref="A84:I84"/>
    <mergeCell ref="Q84:T84"/>
    <mergeCell ref="K140:N140"/>
    <mergeCell ref="A141:B141"/>
    <mergeCell ref="C142:J142"/>
    <mergeCell ref="K142:N142"/>
    <mergeCell ref="C141:J141"/>
    <mergeCell ref="K141:N141"/>
    <mergeCell ref="K138:N139"/>
    <mergeCell ref="A137:B137"/>
    <mergeCell ref="O138:R138"/>
    <mergeCell ref="A138:B139"/>
    <mergeCell ref="Q139:R139"/>
    <mergeCell ref="A132:J132"/>
    <mergeCell ref="A147:J147"/>
    <mergeCell ref="K147:N147"/>
    <mergeCell ref="K146:N146"/>
    <mergeCell ref="A9:M9"/>
    <mergeCell ref="A10:V10"/>
    <mergeCell ref="A136:V136"/>
    <mergeCell ref="A134:V134"/>
    <mergeCell ref="A23:V23"/>
    <mergeCell ref="A25:V25"/>
    <mergeCell ref="A74:V74"/>
    <mergeCell ref="B60:J60"/>
    <mergeCell ref="S132:V132"/>
    <mergeCell ref="S133:V133"/>
    <mergeCell ref="O14:R14"/>
    <mergeCell ref="S14:V14"/>
    <mergeCell ref="C127:J127"/>
    <mergeCell ref="K127:N127"/>
    <mergeCell ref="K133:N133"/>
    <mergeCell ref="K130:N130"/>
    <mergeCell ref="K131:N131"/>
    <mergeCell ref="K132:N132"/>
    <mergeCell ref="C129:J129"/>
    <mergeCell ref="C110:H110"/>
    <mergeCell ref="K110:N110"/>
    <mergeCell ref="A115:J115"/>
    <mergeCell ref="K114:N114"/>
    <mergeCell ref="K113:N113"/>
  </mergeCells>
  <phoneticPr fontId="1" type="noConversion"/>
  <dataValidations xWindow="571" yWindow="353" count="8"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8" xr:uid="{00000000-0002-0000-0000-000000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A11:V11" xr:uid="{00000000-0002-0000-0000-000001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9" xr:uid="{00000000-0002-0000-0000-000002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116" xr:uid="{00000000-0002-0000-0000-000003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92:R92" xr:uid="{00000000-0002-0000-0000-000004000000}">
      <formula1>O9</formula1>
    </dataValidation>
    <dataValidation type="whole" operator="equal" allowBlank="1" showInputMessage="1" showErrorMessage="1" prompt="% Completed New MUST be 0 or 100" sqref="I95:J95" xr:uid="{00000000-0002-0000-0000-000005000000}">
      <formula1>100</formula1>
    </dataValidation>
    <dataValidation type="whole" operator="equal" allowBlank="1" showInputMessage="1" showErrorMessage="1" error="% Completed New Can Only be 100" prompt="% Completed New Can Only be 100" sqref="N7:U7" xr:uid="{00000000-0002-0000-0000-000006000000}">
      <formula1>100</formula1>
    </dataValidation>
    <dataValidation type="whole" operator="lessThan" allowBlank="1" showInputMessage="1" showErrorMessage="1" sqref="O93:R114 O125:R129 O140:R144" xr:uid="{00000000-0002-0000-0000-000007000000}">
      <formula1>101</formula1>
    </dataValidation>
  </dataValidations>
  <printOptions horizontalCentered="1" verticalCentered="1"/>
  <pageMargins left="0" right="0" top="0" bottom="0" header="0" footer="0"/>
  <pageSetup paperSize="5" scale="99" orientation="portrait" r:id="rId1"/>
  <headerFooter alignWithMargins="0"/>
  <rowBreaks count="1" manualBreakCount="1">
    <brk id="86" max="2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63500</xdr:colOff>
                    <xdr:row>19</xdr:row>
                    <xdr:rowOff>177800</xdr:rowOff>
                  </from>
                  <to>
                    <xdr:col>9</xdr:col>
                    <xdr:colOff>50800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63500</xdr:colOff>
                    <xdr:row>20</xdr:row>
                    <xdr:rowOff>165100</xdr:rowOff>
                  </from>
                  <to>
                    <xdr:col>9</xdr:col>
                    <xdr:colOff>50800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139700</xdr:rowOff>
                  </from>
                  <to>
                    <xdr:col>6</xdr:col>
                    <xdr:colOff>25400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0</xdr:col>
                    <xdr:colOff>63500</xdr:colOff>
                    <xdr:row>66</xdr:row>
                    <xdr:rowOff>152400</xdr:rowOff>
                  </from>
                  <to>
                    <xdr:col>1</xdr:col>
                    <xdr:colOff>50800</xdr:colOff>
                    <xdr:row>68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0</xdr:col>
                    <xdr:colOff>63500</xdr:colOff>
                    <xdr:row>67</xdr:row>
                    <xdr:rowOff>177800</xdr:rowOff>
                  </from>
                  <to>
                    <xdr:col>1</xdr:col>
                    <xdr:colOff>50800</xdr:colOff>
                    <xdr:row>69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0</xdr:col>
                    <xdr:colOff>63500</xdr:colOff>
                    <xdr:row>68</xdr:row>
                    <xdr:rowOff>177800</xdr:rowOff>
                  </from>
                  <to>
                    <xdr:col>1</xdr:col>
                    <xdr:colOff>50800</xdr:colOff>
                    <xdr:row>70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8</xdr:col>
                    <xdr:colOff>0</xdr:colOff>
                    <xdr:row>38</xdr:row>
                    <xdr:rowOff>165100</xdr:rowOff>
                  </from>
                  <to>
                    <xdr:col>9</xdr:col>
                    <xdr:colOff>0</xdr:colOff>
                    <xdr:row>40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8</xdr:col>
                    <xdr:colOff>63500</xdr:colOff>
                    <xdr:row>19</xdr:row>
                    <xdr:rowOff>177800</xdr:rowOff>
                  </from>
                  <to>
                    <xdr:col>9</xdr:col>
                    <xdr:colOff>50800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8</xdr:col>
                    <xdr:colOff>63500</xdr:colOff>
                    <xdr:row>20</xdr:row>
                    <xdr:rowOff>165100</xdr:rowOff>
                  </from>
                  <to>
                    <xdr:col>9</xdr:col>
                    <xdr:colOff>50800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8</xdr:col>
                    <xdr:colOff>0</xdr:colOff>
                    <xdr:row>37</xdr:row>
                    <xdr:rowOff>38100</xdr:rowOff>
                  </from>
                  <to>
                    <xdr:col>9</xdr:col>
                    <xdr:colOff>25400</xdr:colOff>
                    <xdr:row>39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8</xdr:col>
                    <xdr:colOff>0</xdr:colOff>
                    <xdr:row>39</xdr:row>
                    <xdr:rowOff>165100</xdr:rowOff>
                  </from>
                  <to>
                    <xdr:col>8</xdr:col>
                    <xdr:colOff>304800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0</xdr:col>
                    <xdr:colOff>63500</xdr:colOff>
                    <xdr:row>66</xdr:row>
                    <xdr:rowOff>152400</xdr:rowOff>
                  </from>
                  <to>
                    <xdr:col>1</xdr:col>
                    <xdr:colOff>50800</xdr:colOff>
                    <xdr:row>68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0</xdr:col>
                    <xdr:colOff>63500</xdr:colOff>
                    <xdr:row>67</xdr:row>
                    <xdr:rowOff>177800</xdr:rowOff>
                  </from>
                  <to>
                    <xdr:col>1</xdr:col>
                    <xdr:colOff>50800</xdr:colOff>
                    <xdr:row>69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0</xdr:col>
                    <xdr:colOff>63500</xdr:colOff>
                    <xdr:row>68</xdr:row>
                    <xdr:rowOff>177800</xdr:rowOff>
                  </from>
                  <to>
                    <xdr:col>1</xdr:col>
                    <xdr:colOff>50800</xdr:colOff>
                    <xdr:row>70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92</xdr:row>
                    <xdr:rowOff>0</xdr:rowOff>
                  </from>
                  <to>
                    <xdr:col>9</xdr:col>
                    <xdr:colOff>203200</xdr:colOff>
                    <xdr:row>92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Check Box 2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93</xdr:row>
                    <xdr:rowOff>12700</xdr:rowOff>
                  </from>
                  <to>
                    <xdr:col>9</xdr:col>
                    <xdr:colOff>203200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94</xdr:row>
                    <xdr:rowOff>12700</xdr:rowOff>
                  </from>
                  <to>
                    <xdr:col>9</xdr:col>
                    <xdr:colOff>203200</xdr:colOff>
                    <xdr:row>94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1" name="Check Box 3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95</xdr:row>
                    <xdr:rowOff>12700</xdr:rowOff>
                  </from>
                  <to>
                    <xdr:col>9</xdr:col>
                    <xdr:colOff>203200</xdr:colOff>
                    <xdr:row>95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Check Box 3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96</xdr:row>
                    <xdr:rowOff>12700</xdr:rowOff>
                  </from>
                  <to>
                    <xdr:col>9</xdr:col>
                    <xdr:colOff>203200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3" name="Check Box 3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97</xdr:row>
                    <xdr:rowOff>12700</xdr:rowOff>
                  </from>
                  <to>
                    <xdr:col>9</xdr:col>
                    <xdr:colOff>203200</xdr:colOff>
                    <xdr:row>97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4" name="Check Box 3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98</xdr:row>
                    <xdr:rowOff>0</xdr:rowOff>
                  </from>
                  <to>
                    <xdr:col>9</xdr:col>
                    <xdr:colOff>203200</xdr:colOff>
                    <xdr:row>98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5" name="Check Box 3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99</xdr:row>
                    <xdr:rowOff>0</xdr:rowOff>
                  </from>
                  <to>
                    <xdr:col>9</xdr:col>
                    <xdr:colOff>203200</xdr:colOff>
                    <xdr:row>99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6" name="Check Box 3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100</xdr:row>
                    <xdr:rowOff>0</xdr:rowOff>
                  </from>
                  <to>
                    <xdr:col>9</xdr:col>
                    <xdr:colOff>203200</xdr:colOff>
                    <xdr:row>100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7" name="Check Box 3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101</xdr:row>
                    <xdr:rowOff>12700</xdr:rowOff>
                  </from>
                  <to>
                    <xdr:col>9</xdr:col>
                    <xdr:colOff>203200</xdr:colOff>
                    <xdr:row>101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8" name="Check Box 3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102</xdr:row>
                    <xdr:rowOff>0</xdr:rowOff>
                  </from>
                  <to>
                    <xdr:col>9</xdr:col>
                    <xdr:colOff>203200</xdr:colOff>
                    <xdr:row>102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9" name="Check Box 3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103</xdr:row>
                    <xdr:rowOff>12700</xdr:rowOff>
                  </from>
                  <to>
                    <xdr:col>9</xdr:col>
                    <xdr:colOff>203200</xdr:colOff>
                    <xdr:row>103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0" name="Check Box 3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104</xdr:row>
                    <xdr:rowOff>0</xdr:rowOff>
                  </from>
                  <to>
                    <xdr:col>9</xdr:col>
                    <xdr:colOff>203200</xdr:colOff>
                    <xdr:row>104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1" name="Check Box 4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105</xdr:row>
                    <xdr:rowOff>0</xdr:rowOff>
                  </from>
                  <to>
                    <xdr:col>9</xdr:col>
                    <xdr:colOff>203200</xdr:colOff>
                    <xdr:row>105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2" name="Check Box 4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106</xdr:row>
                    <xdr:rowOff>0</xdr:rowOff>
                  </from>
                  <to>
                    <xdr:col>9</xdr:col>
                    <xdr:colOff>203200</xdr:colOff>
                    <xdr:row>106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3" name="Check Box 4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107</xdr:row>
                    <xdr:rowOff>25400</xdr:rowOff>
                  </from>
                  <to>
                    <xdr:col>9</xdr:col>
                    <xdr:colOff>203200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4" name="Check Box 4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108</xdr:row>
                    <xdr:rowOff>25400</xdr:rowOff>
                  </from>
                  <to>
                    <xdr:col>9</xdr:col>
                    <xdr:colOff>203200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5" name="Check Box 4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109</xdr:row>
                    <xdr:rowOff>12700</xdr:rowOff>
                  </from>
                  <to>
                    <xdr:col>9</xdr:col>
                    <xdr:colOff>203200</xdr:colOff>
                    <xdr:row>109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6" name="Check Box 4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110</xdr:row>
                    <xdr:rowOff>0</xdr:rowOff>
                  </from>
                  <to>
                    <xdr:col>9</xdr:col>
                    <xdr:colOff>203200</xdr:colOff>
                    <xdr:row>110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7" name="Check Box 4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111</xdr:row>
                    <xdr:rowOff>12700</xdr:rowOff>
                  </from>
                  <to>
                    <xdr:col>9</xdr:col>
                    <xdr:colOff>203200</xdr:colOff>
                    <xdr:row>111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8" name="Check Box 4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112</xdr:row>
                    <xdr:rowOff>12700</xdr:rowOff>
                  </from>
                  <to>
                    <xdr:col>9</xdr:col>
                    <xdr:colOff>203200</xdr:colOff>
                    <xdr:row>112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9" name="Check Box 4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113</xdr:row>
                    <xdr:rowOff>12700</xdr:rowOff>
                  </from>
                  <to>
                    <xdr:col>9</xdr:col>
                    <xdr:colOff>203200</xdr:colOff>
                    <xdr:row>113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autoPageBreaks="0"/>
  </sheetPr>
  <dimension ref="A1:W56"/>
  <sheetViews>
    <sheetView showGridLines="0" showRowColHeaders="0" showZeros="0" zoomScaleNormal="100" zoomScaleSheetLayoutView="100" workbookViewId="0">
      <selection activeCell="M60" sqref="M60"/>
    </sheetView>
  </sheetViews>
  <sheetFormatPr baseColWidth="10" defaultColWidth="8.83203125" defaultRowHeight="13"/>
  <cols>
    <col min="1" max="22" width="4.6640625" customWidth="1"/>
    <col min="23" max="23" width="0" style="11" hidden="1" customWidth="1"/>
  </cols>
  <sheetData>
    <row r="1" spans="1:23" ht="4.5" customHeight="1" thickBot="1">
      <c r="A1" s="2"/>
      <c r="B1" s="44"/>
      <c r="C1" s="44"/>
      <c r="D1" s="44"/>
      <c r="E1" s="44"/>
      <c r="F1" s="44"/>
      <c r="G1" s="44"/>
      <c r="H1" s="44"/>
      <c r="I1" s="1"/>
      <c r="J1" s="1"/>
      <c r="K1" s="1"/>
      <c r="L1" s="1"/>
      <c r="M1" s="1"/>
      <c r="N1" s="1"/>
      <c r="O1" s="1"/>
      <c r="P1" s="1"/>
      <c r="Q1" s="44"/>
      <c r="R1" s="44"/>
      <c r="S1" s="44"/>
      <c r="T1" s="44"/>
      <c r="U1" s="1"/>
      <c r="V1" s="1"/>
    </row>
    <row r="2" spans="1:23" ht="14" thickBot="1">
      <c r="A2" s="252" t="s">
        <v>61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3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>
      <c r="A4" s="113" t="s">
        <v>37</v>
      </c>
      <c r="B4" s="261"/>
      <c r="C4" s="113">
        <v>2</v>
      </c>
      <c r="D4" s="262"/>
      <c r="E4" s="262"/>
      <c r="F4" s="262"/>
      <c r="G4" s="262"/>
      <c r="H4" s="262"/>
      <c r="I4" s="262"/>
      <c r="J4" s="261"/>
      <c r="K4" s="113">
        <v>3</v>
      </c>
      <c r="L4" s="262"/>
      <c r="M4" s="262"/>
      <c r="N4" s="261"/>
      <c r="O4" s="113">
        <v>4</v>
      </c>
      <c r="P4" s="261"/>
      <c r="Q4" s="113">
        <v>5</v>
      </c>
      <c r="R4" s="261"/>
      <c r="S4" s="113">
        <v>6</v>
      </c>
      <c r="T4" s="262"/>
      <c r="U4" s="262"/>
      <c r="V4" s="261"/>
    </row>
    <row r="5" spans="1:23">
      <c r="A5" s="263" t="s">
        <v>38</v>
      </c>
      <c r="B5" s="264"/>
      <c r="C5" s="263" t="s">
        <v>39</v>
      </c>
      <c r="D5" s="267"/>
      <c r="E5" s="267"/>
      <c r="F5" s="267"/>
      <c r="G5" s="267"/>
      <c r="H5" s="270"/>
      <c r="I5" s="263" t="s">
        <v>83</v>
      </c>
      <c r="J5" s="270"/>
      <c r="K5" s="272" t="s">
        <v>74</v>
      </c>
      <c r="L5" s="273"/>
      <c r="M5" s="273"/>
      <c r="N5" s="274"/>
      <c r="O5" s="278" t="s">
        <v>40</v>
      </c>
      <c r="P5" s="279"/>
      <c r="Q5" s="279"/>
      <c r="R5" s="280"/>
      <c r="S5" s="263" t="s">
        <v>42</v>
      </c>
      <c r="T5" s="281"/>
      <c r="U5" s="281"/>
      <c r="V5" s="264"/>
    </row>
    <row r="6" spans="1:23">
      <c r="A6" s="265"/>
      <c r="B6" s="266"/>
      <c r="C6" s="268"/>
      <c r="D6" s="269"/>
      <c r="E6" s="269"/>
      <c r="F6" s="269"/>
      <c r="G6" s="269"/>
      <c r="H6" s="271"/>
      <c r="I6" s="268"/>
      <c r="J6" s="271"/>
      <c r="K6" s="275"/>
      <c r="L6" s="276"/>
      <c r="M6" s="276"/>
      <c r="N6" s="277"/>
      <c r="O6" s="278" t="s">
        <v>36</v>
      </c>
      <c r="P6" s="280"/>
      <c r="Q6" s="278" t="s">
        <v>41</v>
      </c>
      <c r="R6" s="280"/>
      <c r="S6" s="265"/>
      <c r="T6" s="282"/>
      <c r="U6" s="282"/>
      <c r="V6" s="266"/>
    </row>
    <row r="7" spans="1:23" ht="18.75" customHeight="1">
      <c r="A7" s="126"/>
      <c r="B7" s="127"/>
      <c r="C7" s="152"/>
      <c r="D7" s="283"/>
      <c r="E7" s="283"/>
      <c r="F7" s="283"/>
      <c r="G7" s="283"/>
      <c r="H7" s="284"/>
      <c r="I7" s="172"/>
      <c r="J7" s="255"/>
      <c r="K7" s="174"/>
      <c r="L7" s="175"/>
      <c r="M7" s="175"/>
      <c r="N7" s="176"/>
      <c r="O7" s="124">
        <v>0</v>
      </c>
      <c r="P7" s="250"/>
      <c r="Q7" s="124"/>
      <c r="R7" s="250"/>
      <c r="S7" s="169">
        <f t="shared" ref="S7:S53" si="0">ROUND((K7*Q7)/100,0)</f>
        <v>0</v>
      </c>
      <c r="T7" s="170"/>
      <c r="U7" s="170"/>
      <c r="V7" s="171"/>
      <c r="W7" s="12" t="b">
        <v>0</v>
      </c>
    </row>
    <row r="8" spans="1:23" ht="18.75" customHeight="1">
      <c r="A8" s="100"/>
      <c r="B8" s="101"/>
      <c r="C8" s="84"/>
      <c r="D8" s="289"/>
      <c r="E8" s="289"/>
      <c r="F8" s="289"/>
      <c r="G8" s="289"/>
      <c r="H8" s="259"/>
      <c r="I8" s="167"/>
      <c r="J8" s="260"/>
      <c r="K8" s="87"/>
      <c r="L8" s="88"/>
      <c r="M8" s="88"/>
      <c r="N8" s="89"/>
      <c r="O8" s="142">
        <v>0</v>
      </c>
      <c r="P8" s="251"/>
      <c r="Q8" s="142">
        <v>0</v>
      </c>
      <c r="R8" s="251"/>
      <c r="S8" s="139">
        <f t="shared" si="0"/>
        <v>0</v>
      </c>
      <c r="T8" s="140"/>
      <c r="U8" s="140"/>
      <c r="V8" s="141"/>
      <c r="W8" s="12" t="b">
        <v>0</v>
      </c>
    </row>
    <row r="9" spans="1:23" ht="18.75" customHeight="1">
      <c r="A9" s="126"/>
      <c r="B9" s="127"/>
      <c r="C9" s="73"/>
      <c r="D9" s="285"/>
      <c r="E9" s="285"/>
      <c r="F9" s="285"/>
      <c r="G9" s="285"/>
      <c r="H9" s="254"/>
      <c r="I9" s="172"/>
      <c r="J9" s="255"/>
      <c r="K9" s="76"/>
      <c r="L9" s="77"/>
      <c r="M9" s="77"/>
      <c r="N9" s="78"/>
      <c r="O9" s="124">
        <v>0</v>
      </c>
      <c r="P9" s="250"/>
      <c r="Q9" s="124">
        <v>0</v>
      </c>
      <c r="R9" s="250"/>
      <c r="S9" s="121">
        <f t="shared" si="0"/>
        <v>0</v>
      </c>
      <c r="T9" s="122"/>
      <c r="U9" s="122"/>
      <c r="V9" s="123"/>
      <c r="W9" s="12" t="b">
        <v>0</v>
      </c>
    </row>
    <row r="10" spans="1:23" ht="18.75" customHeight="1">
      <c r="A10" s="100"/>
      <c r="B10" s="101"/>
      <c r="C10" s="84"/>
      <c r="D10" s="289"/>
      <c r="E10" s="289"/>
      <c r="F10" s="289"/>
      <c r="G10" s="289"/>
      <c r="H10" s="259"/>
      <c r="I10" s="167"/>
      <c r="J10" s="260"/>
      <c r="K10" s="87"/>
      <c r="L10" s="88"/>
      <c r="M10" s="88"/>
      <c r="N10" s="89"/>
      <c r="O10" s="142"/>
      <c r="P10" s="251"/>
      <c r="Q10" s="142"/>
      <c r="R10" s="251"/>
      <c r="S10" s="139">
        <f t="shared" si="0"/>
        <v>0</v>
      </c>
      <c r="T10" s="140"/>
      <c r="U10" s="140"/>
      <c r="V10" s="141"/>
      <c r="W10" s="12" t="b">
        <v>0</v>
      </c>
    </row>
    <row r="11" spans="1:23" ht="18.75" customHeight="1">
      <c r="A11" s="126"/>
      <c r="B11" s="127"/>
      <c r="C11" s="73"/>
      <c r="D11" s="285"/>
      <c r="E11" s="285"/>
      <c r="F11" s="285"/>
      <c r="G11" s="285"/>
      <c r="H11" s="254"/>
      <c r="I11" s="172"/>
      <c r="J11" s="255"/>
      <c r="K11" s="76"/>
      <c r="L11" s="77"/>
      <c r="M11" s="77"/>
      <c r="N11" s="78"/>
      <c r="O11" s="124">
        <v>0</v>
      </c>
      <c r="P11" s="250"/>
      <c r="Q11" s="124">
        <v>0</v>
      </c>
      <c r="R11" s="250"/>
      <c r="S11" s="121">
        <f t="shared" si="0"/>
        <v>0</v>
      </c>
      <c r="T11" s="122"/>
      <c r="U11" s="122"/>
      <c r="V11" s="123"/>
      <c r="W11" s="12" t="b">
        <v>0</v>
      </c>
    </row>
    <row r="12" spans="1:23" ht="18.75" customHeight="1">
      <c r="A12" s="100"/>
      <c r="B12" s="101"/>
      <c r="C12" s="84"/>
      <c r="D12" s="289"/>
      <c r="E12" s="289"/>
      <c r="F12" s="289"/>
      <c r="G12" s="289"/>
      <c r="H12" s="259"/>
      <c r="I12" s="167"/>
      <c r="J12" s="260"/>
      <c r="K12" s="87">
        <v>0</v>
      </c>
      <c r="L12" s="88"/>
      <c r="M12" s="88"/>
      <c r="N12" s="89"/>
      <c r="O12" s="142">
        <v>0</v>
      </c>
      <c r="P12" s="251"/>
      <c r="Q12" s="142">
        <v>0</v>
      </c>
      <c r="R12" s="251"/>
      <c r="S12" s="139">
        <f t="shared" si="0"/>
        <v>0</v>
      </c>
      <c r="T12" s="140"/>
      <c r="U12" s="140"/>
      <c r="V12" s="141"/>
      <c r="W12" s="12" t="b">
        <v>0</v>
      </c>
    </row>
    <row r="13" spans="1:23" ht="18.75" customHeight="1">
      <c r="A13" s="126"/>
      <c r="B13" s="127"/>
      <c r="C13" s="73"/>
      <c r="D13" s="285"/>
      <c r="E13" s="285"/>
      <c r="F13" s="285"/>
      <c r="G13" s="285"/>
      <c r="H13" s="254"/>
      <c r="I13" s="172"/>
      <c r="J13" s="255"/>
      <c r="K13" s="76"/>
      <c r="L13" s="77"/>
      <c r="M13" s="77"/>
      <c r="N13" s="78"/>
      <c r="O13" s="124">
        <v>0</v>
      </c>
      <c r="P13" s="250"/>
      <c r="Q13" s="124">
        <v>0</v>
      </c>
      <c r="R13" s="250"/>
      <c r="S13" s="121">
        <f t="shared" si="0"/>
        <v>0</v>
      </c>
      <c r="T13" s="122"/>
      <c r="U13" s="122"/>
      <c r="V13" s="123"/>
      <c r="W13" s="12" t="b">
        <v>0</v>
      </c>
    </row>
    <row r="14" spans="1:23" ht="18.75" customHeight="1">
      <c r="A14" s="100"/>
      <c r="B14" s="101"/>
      <c r="C14" s="84"/>
      <c r="D14" s="289"/>
      <c r="E14" s="289"/>
      <c r="F14" s="289"/>
      <c r="G14" s="289"/>
      <c r="H14" s="259"/>
      <c r="I14" s="167"/>
      <c r="J14" s="260"/>
      <c r="K14" s="87"/>
      <c r="L14" s="88"/>
      <c r="M14" s="88"/>
      <c r="N14" s="89"/>
      <c r="O14" s="142"/>
      <c r="P14" s="251"/>
      <c r="Q14" s="142"/>
      <c r="R14" s="251"/>
      <c r="S14" s="139">
        <f t="shared" si="0"/>
        <v>0</v>
      </c>
      <c r="T14" s="140"/>
      <c r="U14" s="140"/>
      <c r="V14" s="141"/>
      <c r="W14" s="12" t="b">
        <v>0</v>
      </c>
    </row>
    <row r="15" spans="1:23" ht="18.75" customHeight="1">
      <c r="A15" s="126"/>
      <c r="B15" s="127"/>
      <c r="C15" s="73"/>
      <c r="D15" s="285"/>
      <c r="E15" s="285"/>
      <c r="F15" s="285"/>
      <c r="G15" s="285"/>
      <c r="H15" s="254"/>
      <c r="I15" s="172"/>
      <c r="J15" s="255"/>
      <c r="K15" s="76"/>
      <c r="L15" s="77"/>
      <c r="M15" s="77"/>
      <c r="N15" s="78"/>
      <c r="O15" s="124">
        <v>0</v>
      </c>
      <c r="P15" s="250"/>
      <c r="Q15" s="124">
        <v>0</v>
      </c>
      <c r="R15" s="250"/>
      <c r="S15" s="121">
        <f t="shared" si="0"/>
        <v>0</v>
      </c>
      <c r="T15" s="122"/>
      <c r="U15" s="122"/>
      <c r="V15" s="123"/>
      <c r="W15" s="12" t="b">
        <v>0</v>
      </c>
    </row>
    <row r="16" spans="1:23" ht="18.75" customHeight="1">
      <c r="A16" s="100"/>
      <c r="B16" s="101"/>
      <c r="C16" s="84"/>
      <c r="D16" s="289"/>
      <c r="E16" s="289"/>
      <c r="F16" s="289"/>
      <c r="G16" s="289"/>
      <c r="H16" s="259"/>
      <c r="I16" s="167"/>
      <c r="J16" s="260"/>
      <c r="K16" s="87"/>
      <c r="L16" s="88"/>
      <c r="M16" s="88"/>
      <c r="N16" s="89"/>
      <c r="O16" s="142">
        <v>0</v>
      </c>
      <c r="P16" s="251"/>
      <c r="Q16" s="142">
        <v>0</v>
      </c>
      <c r="R16" s="251"/>
      <c r="S16" s="139">
        <f t="shared" si="0"/>
        <v>0</v>
      </c>
      <c r="T16" s="140"/>
      <c r="U16" s="140"/>
      <c r="V16" s="141"/>
      <c r="W16" s="12" t="b">
        <v>0</v>
      </c>
    </row>
    <row r="17" spans="1:23" ht="18.75" customHeight="1">
      <c r="A17" s="126"/>
      <c r="B17" s="127"/>
      <c r="C17" s="73"/>
      <c r="D17" s="285"/>
      <c r="E17" s="285"/>
      <c r="F17" s="285"/>
      <c r="G17" s="285"/>
      <c r="H17" s="254"/>
      <c r="I17" s="172"/>
      <c r="J17" s="255"/>
      <c r="K17" s="76"/>
      <c r="L17" s="77"/>
      <c r="M17" s="77"/>
      <c r="N17" s="78"/>
      <c r="O17" s="124">
        <v>0</v>
      </c>
      <c r="P17" s="250"/>
      <c r="Q17" s="124">
        <v>0</v>
      </c>
      <c r="R17" s="250"/>
      <c r="S17" s="121">
        <f t="shared" si="0"/>
        <v>0</v>
      </c>
      <c r="T17" s="122"/>
      <c r="U17" s="122"/>
      <c r="V17" s="123"/>
      <c r="W17" s="12" t="b">
        <v>0</v>
      </c>
    </row>
    <row r="18" spans="1:23" ht="18.75" customHeight="1">
      <c r="A18" s="100"/>
      <c r="B18" s="101"/>
      <c r="C18" s="84"/>
      <c r="D18" s="289"/>
      <c r="E18" s="289"/>
      <c r="F18" s="289"/>
      <c r="G18" s="289"/>
      <c r="H18" s="259"/>
      <c r="I18" s="167"/>
      <c r="J18" s="260"/>
      <c r="K18" s="87"/>
      <c r="L18" s="88"/>
      <c r="M18" s="88"/>
      <c r="N18" s="89"/>
      <c r="O18" s="142"/>
      <c r="P18" s="251"/>
      <c r="Q18" s="142"/>
      <c r="R18" s="251"/>
      <c r="S18" s="139">
        <f t="shared" si="0"/>
        <v>0</v>
      </c>
      <c r="T18" s="140"/>
      <c r="U18" s="140"/>
      <c r="V18" s="141"/>
      <c r="W18" s="12" t="b">
        <v>0</v>
      </c>
    </row>
    <row r="19" spans="1:23" ht="18.75" customHeight="1">
      <c r="A19" s="126"/>
      <c r="B19" s="127"/>
      <c r="C19" s="73"/>
      <c r="D19" s="285"/>
      <c r="E19" s="285"/>
      <c r="F19" s="285"/>
      <c r="G19" s="285"/>
      <c r="H19" s="254"/>
      <c r="I19" s="172"/>
      <c r="J19" s="255"/>
      <c r="K19" s="76"/>
      <c r="L19" s="77"/>
      <c r="M19" s="77"/>
      <c r="N19" s="78"/>
      <c r="O19" s="124">
        <v>0</v>
      </c>
      <c r="P19" s="250"/>
      <c r="Q19" s="124">
        <v>0</v>
      </c>
      <c r="R19" s="250"/>
      <c r="S19" s="121">
        <f t="shared" si="0"/>
        <v>0</v>
      </c>
      <c r="T19" s="122"/>
      <c r="U19" s="122"/>
      <c r="V19" s="123"/>
      <c r="W19" s="12" t="b">
        <v>0</v>
      </c>
    </row>
    <row r="20" spans="1:23" ht="18.75" customHeight="1">
      <c r="A20" s="100"/>
      <c r="B20" s="101"/>
      <c r="C20" s="84"/>
      <c r="D20" s="289"/>
      <c r="E20" s="289"/>
      <c r="F20" s="289"/>
      <c r="G20" s="289"/>
      <c r="H20" s="259"/>
      <c r="I20" s="167"/>
      <c r="J20" s="260"/>
      <c r="K20" s="87"/>
      <c r="L20" s="88"/>
      <c r="M20" s="88"/>
      <c r="N20" s="89"/>
      <c r="O20" s="142">
        <v>0</v>
      </c>
      <c r="P20" s="251"/>
      <c r="Q20" s="142">
        <v>0</v>
      </c>
      <c r="R20" s="251"/>
      <c r="S20" s="139">
        <f t="shared" si="0"/>
        <v>0</v>
      </c>
      <c r="T20" s="140"/>
      <c r="U20" s="140"/>
      <c r="V20" s="141"/>
      <c r="W20" s="12" t="b">
        <v>0</v>
      </c>
    </row>
    <row r="21" spans="1:23" ht="18.75" customHeight="1">
      <c r="A21" s="126"/>
      <c r="B21" s="127"/>
      <c r="C21" s="73"/>
      <c r="D21" s="285"/>
      <c r="E21" s="285"/>
      <c r="F21" s="285"/>
      <c r="G21" s="285"/>
      <c r="H21" s="254"/>
      <c r="I21" s="172"/>
      <c r="J21" s="255"/>
      <c r="K21" s="76"/>
      <c r="L21" s="77"/>
      <c r="M21" s="77"/>
      <c r="N21" s="78"/>
      <c r="O21" s="124">
        <v>0</v>
      </c>
      <c r="P21" s="250"/>
      <c r="Q21" s="124">
        <v>0</v>
      </c>
      <c r="R21" s="250"/>
      <c r="S21" s="121">
        <f t="shared" si="0"/>
        <v>0</v>
      </c>
      <c r="T21" s="122"/>
      <c r="U21" s="122"/>
      <c r="V21" s="123"/>
      <c r="W21" s="12" t="b">
        <v>0</v>
      </c>
    </row>
    <row r="22" spans="1:23" ht="18.75" customHeight="1">
      <c r="A22" s="100"/>
      <c r="B22" s="101"/>
      <c r="C22" s="84"/>
      <c r="D22" s="289"/>
      <c r="E22" s="289"/>
      <c r="F22" s="289"/>
      <c r="G22" s="289"/>
      <c r="H22" s="259"/>
      <c r="I22" s="167"/>
      <c r="J22" s="260"/>
      <c r="K22" s="87"/>
      <c r="L22" s="88"/>
      <c r="M22" s="88"/>
      <c r="N22" s="89"/>
      <c r="O22" s="142"/>
      <c r="P22" s="251"/>
      <c r="Q22" s="142"/>
      <c r="R22" s="251"/>
      <c r="S22" s="139">
        <f t="shared" si="0"/>
        <v>0</v>
      </c>
      <c r="T22" s="140"/>
      <c r="U22" s="140"/>
      <c r="V22" s="141"/>
      <c r="W22" s="12" t="b">
        <v>0</v>
      </c>
    </row>
    <row r="23" spans="1:23" ht="18.75" customHeight="1">
      <c r="A23" s="126"/>
      <c r="B23" s="127"/>
      <c r="C23" s="73"/>
      <c r="D23" s="285"/>
      <c r="E23" s="285"/>
      <c r="F23" s="285"/>
      <c r="G23" s="285"/>
      <c r="H23" s="254"/>
      <c r="I23" s="172"/>
      <c r="J23" s="255"/>
      <c r="K23" s="76"/>
      <c r="L23" s="77"/>
      <c r="M23" s="77"/>
      <c r="N23" s="78"/>
      <c r="O23" s="124">
        <v>0</v>
      </c>
      <c r="P23" s="250"/>
      <c r="Q23" s="124">
        <v>0</v>
      </c>
      <c r="R23" s="250"/>
      <c r="S23" s="121">
        <f t="shared" si="0"/>
        <v>0</v>
      </c>
      <c r="T23" s="122"/>
      <c r="U23" s="122"/>
      <c r="V23" s="123"/>
      <c r="W23" s="12" t="b">
        <v>0</v>
      </c>
    </row>
    <row r="24" spans="1:23" ht="18.75" customHeight="1">
      <c r="A24" s="100"/>
      <c r="B24" s="101"/>
      <c r="C24" s="84"/>
      <c r="D24" s="289"/>
      <c r="E24" s="289"/>
      <c r="F24" s="289"/>
      <c r="G24" s="289"/>
      <c r="H24" s="259"/>
      <c r="I24" s="167"/>
      <c r="J24" s="260"/>
      <c r="K24" s="87"/>
      <c r="L24" s="88"/>
      <c r="M24" s="88"/>
      <c r="N24" s="89"/>
      <c r="O24" s="142">
        <v>0</v>
      </c>
      <c r="P24" s="251"/>
      <c r="Q24" s="142">
        <v>0</v>
      </c>
      <c r="R24" s="251"/>
      <c r="S24" s="139">
        <f t="shared" si="0"/>
        <v>0</v>
      </c>
      <c r="T24" s="140"/>
      <c r="U24" s="140"/>
      <c r="V24" s="141"/>
      <c r="W24" s="12" t="b">
        <v>0</v>
      </c>
    </row>
    <row r="25" spans="1:23" ht="18.75" customHeight="1">
      <c r="A25" s="126"/>
      <c r="B25" s="127"/>
      <c r="C25" s="73"/>
      <c r="D25" s="285"/>
      <c r="E25" s="285"/>
      <c r="F25" s="285"/>
      <c r="G25" s="285"/>
      <c r="H25" s="254"/>
      <c r="I25" s="172"/>
      <c r="J25" s="255"/>
      <c r="K25" s="76"/>
      <c r="L25" s="77"/>
      <c r="M25" s="77"/>
      <c r="N25" s="78"/>
      <c r="O25" s="124">
        <v>0</v>
      </c>
      <c r="P25" s="250"/>
      <c r="Q25" s="124">
        <v>0</v>
      </c>
      <c r="R25" s="250"/>
      <c r="S25" s="121">
        <f t="shared" si="0"/>
        <v>0</v>
      </c>
      <c r="T25" s="122"/>
      <c r="U25" s="122"/>
      <c r="V25" s="123"/>
      <c r="W25" s="12" t="b">
        <v>0</v>
      </c>
    </row>
    <row r="26" spans="1:23" ht="18.75" customHeight="1">
      <c r="A26" s="100"/>
      <c r="B26" s="101"/>
      <c r="C26" s="84"/>
      <c r="D26" s="289"/>
      <c r="E26" s="289"/>
      <c r="F26" s="289"/>
      <c r="G26" s="289"/>
      <c r="H26" s="259"/>
      <c r="I26" s="167"/>
      <c r="J26" s="260"/>
      <c r="K26" s="87"/>
      <c r="L26" s="88"/>
      <c r="M26" s="88"/>
      <c r="N26" s="89"/>
      <c r="O26" s="142"/>
      <c r="P26" s="251"/>
      <c r="Q26" s="142"/>
      <c r="R26" s="251"/>
      <c r="S26" s="139">
        <f t="shared" si="0"/>
        <v>0</v>
      </c>
      <c r="T26" s="140"/>
      <c r="U26" s="140"/>
      <c r="V26" s="141"/>
      <c r="W26" s="12" t="b">
        <v>0</v>
      </c>
    </row>
    <row r="27" spans="1:23" ht="18.75" customHeight="1">
      <c r="A27" s="126"/>
      <c r="B27" s="127"/>
      <c r="C27" s="73"/>
      <c r="D27" s="285"/>
      <c r="E27" s="285"/>
      <c r="F27" s="285"/>
      <c r="G27" s="285"/>
      <c r="H27" s="254"/>
      <c r="I27" s="172"/>
      <c r="J27" s="255"/>
      <c r="K27" s="76"/>
      <c r="L27" s="77"/>
      <c r="M27" s="77"/>
      <c r="N27" s="78"/>
      <c r="O27" s="124">
        <v>0</v>
      </c>
      <c r="P27" s="250"/>
      <c r="Q27" s="124">
        <v>0</v>
      </c>
      <c r="R27" s="250"/>
      <c r="S27" s="121">
        <f t="shared" si="0"/>
        <v>0</v>
      </c>
      <c r="T27" s="122"/>
      <c r="U27" s="122"/>
      <c r="V27" s="123"/>
      <c r="W27" s="12" t="b">
        <v>0</v>
      </c>
    </row>
    <row r="28" spans="1:23" ht="18.75" customHeight="1">
      <c r="A28" s="100"/>
      <c r="B28" s="101"/>
      <c r="C28" s="84"/>
      <c r="D28" s="289"/>
      <c r="E28" s="289"/>
      <c r="F28" s="289"/>
      <c r="G28" s="289"/>
      <c r="H28" s="259"/>
      <c r="I28" s="167"/>
      <c r="J28" s="260"/>
      <c r="K28" s="87"/>
      <c r="L28" s="88"/>
      <c r="M28" s="88"/>
      <c r="N28" s="89"/>
      <c r="O28" s="142">
        <v>0</v>
      </c>
      <c r="P28" s="251"/>
      <c r="Q28" s="142">
        <v>0</v>
      </c>
      <c r="R28" s="251"/>
      <c r="S28" s="139">
        <f t="shared" si="0"/>
        <v>0</v>
      </c>
      <c r="T28" s="140"/>
      <c r="U28" s="140"/>
      <c r="V28" s="141"/>
      <c r="W28" s="12" t="b">
        <v>0</v>
      </c>
    </row>
    <row r="29" spans="1:23" ht="18.75" customHeight="1">
      <c r="A29" s="126"/>
      <c r="B29" s="127"/>
      <c r="C29" s="73"/>
      <c r="D29" s="285"/>
      <c r="E29" s="285"/>
      <c r="F29" s="285"/>
      <c r="G29" s="285"/>
      <c r="H29" s="254"/>
      <c r="I29" s="172"/>
      <c r="J29" s="255"/>
      <c r="K29" s="76"/>
      <c r="L29" s="77"/>
      <c r="M29" s="77"/>
      <c r="N29" s="78"/>
      <c r="O29" s="124">
        <v>0</v>
      </c>
      <c r="P29" s="250"/>
      <c r="Q29" s="124">
        <v>0</v>
      </c>
      <c r="R29" s="250"/>
      <c r="S29" s="121">
        <f t="shared" si="0"/>
        <v>0</v>
      </c>
      <c r="T29" s="122"/>
      <c r="U29" s="122"/>
      <c r="V29" s="123"/>
      <c r="W29" s="12" t="b">
        <v>0</v>
      </c>
    </row>
    <row r="30" spans="1:23" ht="18.75" customHeight="1">
      <c r="A30" s="100"/>
      <c r="B30" s="101"/>
      <c r="C30" s="84"/>
      <c r="D30" s="289"/>
      <c r="E30" s="289"/>
      <c r="F30" s="289"/>
      <c r="G30" s="289"/>
      <c r="H30" s="259"/>
      <c r="I30" s="167"/>
      <c r="J30" s="260"/>
      <c r="K30" s="87"/>
      <c r="L30" s="88"/>
      <c r="M30" s="88"/>
      <c r="N30" s="89"/>
      <c r="O30" s="142"/>
      <c r="P30" s="251"/>
      <c r="Q30" s="142"/>
      <c r="R30" s="251"/>
      <c r="S30" s="139">
        <f t="shared" si="0"/>
        <v>0</v>
      </c>
      <c r="T30" s="140"/>
      <c r="U30" s="140"/>
      <c r="V30" s="141"/>
      <c r="W30" s="12" t="b">
        <v>0</v>
      </c>
    </row>
    <row r="31" spans="1:23" ht="18.75" customHeight="1">
      <c r="A31" s="126"/>
      <c r="B31" s="127"/>
      <c r="C31" s="73"/>
      <c r="D31" s="285"/>
      <c r="E31" s="285"/>
      <c r="F31" s="285"/>
      <c r="G31" s="285"/>
      <c r="H31" s="254"/>
      <c r="I31" s="172"/>
      <c r="J31" s="255"/>
      <c r="K31" s="76"/>
      <c r="L31" s="77"/>
      <c r="M31" s="77"/>
      <c r="N31" s="78"/>
      <c r="O31" s="124">
        <v>0</v>
      </c>
      <c r="P31" s="250"/>
      <c r="Q31" s="124">
        <v>0</v>
      </c>
      <c r="R31" s="250"/>
      <c r="S31" s="121">
        <f t="shared" si="0"/>
        <v>0</v>
      </c>
      <c r="T31" s="122"/>
      <c r="U31" s="122"/>
      <c r="V31" s="123"/>
      <c r="W31" s="12" t="b">
        <v>0</v>
      </c>
    </row>
    <row r="32" spans="1:23" ht="18.75" customHeight="1">
      <c r="A32" s="100"/>
      <c r="B32" s="101"/>
      <c r="C32" s="84"/>
      <c r="D32" s="289"/>
      <c r="E32" s="289"/>
      <c r="F32" s="289"/>
      <c r="G32" s="289"/>
      <c r="H32" s="259"/>
      <c r="I32" s="167"/>
      <c r="J32" s="260"/>
      <c r="K32" s="87"/>
      <c r="L32" s="88"/>
      <c r="M32" s="88"/>
      <c r="N32" s="89"/>
      <c r="O32" s="142">
        <v>0</v>
      </c>
      <c r="P32" s="251"/>
      <c r="Q32" s="142">
        <v>0</v>
      </c>
      <c r="R32" s="251"/>
      <c r="S32" s="139">
        <f t="shared" si="0"/>
        <v>0</v>
      </c>
      <c r="T32" s="140"/>
      <c r="U32" s="140"/>
      <c r="V32" s="141"/>
      <c r="W32" s="12" t="b">
        <v>0</v>
      </c>
    </row>
    <row r="33" spans="1:23" ht="18.75" customHeight="1">
      <c r="A33" s="126"/>
      <c r="B33" s="127"/>
      <c r="C33" s="73"/>
      <c r="D33" s="285"/>
      <c r="E33" s="285"/>
      <c r="F33" s="285"/>
      <c r="G33" s="285"/>
      <c r="H33" s="254"/>
      <c r="I33" s="172"/>
      <c r="J33" s="255"/>
      <c r="K33" s="76"/>
      <c r="L33" s="77"/>
      <c r="M33" s="77"/>
      <c r="N33" s="78"/>
      <c r="O33" s="124">
        <v>0</v>
      </c>
      <c r="P33" s="250"/>
      <c r="Q33" s="124">
        <v>0</v>
      </c>
      <c r="R33" s="250"/>
      <c r="S33" s="121">
        <f t="shared" si="0"/>
        <v>0</v>
      </c>
      <c r="T33" s="122"/>
      <c r="U33" s="122"/>
      <c r="V33" s="123"/>
      <c r="W33" s="12" t="b">
        <v>0</v>
      </c>
    </row>
    <row r="34" spans="1:23" ht="18.75" customHeight="1">
      <c r="A34" s="100"/>
      <c r="B34" s="101"/>
      <c r="C34" s="84"/>
      <c r="D34" s="289"/>
      <c r="E34" s="289"/>
      <c r="F34" s="289"/>
      <c r="G34" s="289"/>
      <c r="H34" s="259"/>
      <c r="I34" s="167"/>
      <c r="J34" s="260"/>
      <c r="K34" s="87"/>
      <c r="L34" s="88"/>
      <c r="M34" s="88"/>
      <c r="N34" s="89"/>
      <c r="O34" s="142"/>
      <c r="P34" s="251"/>
      <c r="Q34" s="142"/>
      <c r="R34" s="251"/>
      <c r="S34" s="139">
        <f t="shared" si="0"/>
        <v>0</v>
      </c>
      <c r="T34" s="140"/>
      <c r="U34" s="140"/>
      <c r="V34" s="141"/>
      <c r="W34" s="12" t="b">
        <v>0</v>
      </c>
    </row>
    <row r="35" spans="1:23" ht="18.75" customHeight="1">
      <c r="A35" s="126"/>
      <c r="B35" s="127"/>
      <c r="C35" s="73"/>
      <c r="D35" s="285"/>
      <c r="E35" s="285"/>
      <c r="F35" s="285"/>
      <c r="G35" s="285"/>
      <c r="H35" s="254"/>
      <c r="I35" s="172"/>
      <c r="J35" s="255"/>
      <c r="K35" s="76"/>
      <c r="L35" s="77"/>
      <c r="M35" s="77"/>
      <c r="N35" s="78"/>
      <c r="O35" s="124">
        <v>0</v>
      </c>
      <c r="P35" s="250"/>
      <c r="Q35" s="124">
        <v>0</v>
      </c>
      <c r="R35" s="250"/>
      <c r="S35" s="121">
        <f t="shared" si="0"/>
        <v>0</v>
      </c>
      <c r="T35" s="122"/>
      <c r="U35" s="122"/>
      <c r="V35" s="123"/>
      <c r="W35" s="12" t="b">
        <v>0</v>
      </c>
    </row>
    <row r="36" spans="1:23" ht="18.75" customHeight="1">
      <c r="A36" s="100"/>
      <c r="B36" s="101"/>
      <c r="C36" s="84"/>
      <c r="D36" s="289"/>
      <c r="E36" s="289"/>
      <c r="F36" s="289"/>
      <c r="G36" s="289"/>
      <c r="H36" s="259"/>
      <c r="I36" s="167"/>
      <c r="J36" s="260"/>
      <c r="K36" s="87"/>
      <c r="L36" s="88"/>
      <c r="M36" s="88"/>
      <c r="N36" s="89"/>
      <c r="O36" s="142">
        <v>0</v>
      </c>
      <c r="P36" s="251"/>
      <c r="Q36" s="142">
        <v>0</v>
      </c>
      <c r="R36" s="251"/>
      <c r="S36" s="139">
        <f t="shared" si="0"/>
        <v>0</v>
      </c>
      <c r="T36" s="140"/>
      <c r="U36" s="140"/>
      <c r="V36" s="141"/>
      <c r="W36" s="12" t="b">
        <v>0</v>
      </c>
    </row>
    <row r="37" spans="1:23" ht="18.75" customHeight="1">
      <c r="A37" s="126"/>
      <c r="B37" s="127"/>
      <c r="C37" s="73"/>
      <c r="D37" s="285"/>
      <c r="E37" s="285"/>
      <c r="F37" s="285"/>
      <c r="G37" s="285"/>
      <c r="H37" s="254"/>
      <c r="I37" s="172"/>
      <c r="J37" s="255"/>
      <c r="K37" s="76"/>
      <c r="L37" s="77"/>
      <c r="M37" s="77"/>
      <c r="N37" s="78"/>
      <c r="O37" s="124">
        <v>0</v>
      </c>
      <c r="P37" s="250"/>
      <c r="Q37" s="124">
        <v>0</v>
      </c>
      <c r="R37" s="250"/>
      <c r="S37" s="121">
        <f t="shared" si="0"/>
        <v>0</v>
      </c>
      <c r="T37" s="122"/>
      <c r="U37" s="122"/>
      <c r="V37" s="123"/>
      <c r="W37" s="12" t="b">
        <v>0</v>
      </c>
    </row>
    <row r="38" spans="1:23" ht="18.75" customHeight="1">
      <c r="A38" s="100"/>
      <c r="B38" s="101"/>
      <c r="C38" s="84"/>
      <c r="D38" s="289"/>
      <c r="E38" s="289"/>
      <c r="F38" s="289"/>
      <c r="G38" s="289"/>
      <c r="H38" s="259"/>
      <c r="I38" s="167"/>
      <c r="J38" s="260"/>
      <c r="K38" s="87"/>
      <c r="L38" s="88"/>
      <c r="M38" s="88"/>
      <c r="N38" s="89"/>
      <c r="O38" s="142"/>
      <c r="P38" s="251"/>
      <c r="Q38" s="142"/>
      <c r="R38" s="251"/>
      <c r="S38" s="139">
        <f t="shared" si="0"/>
        <v>0</v>
      </c>
      <c r="T38" s="140"/>
      <c r="U38" s="140"/>
      <c r="V38" s="141"/>
      <c r="W38" s="12" t="b">
        <v>0</v>
      </c>
    </row>
    <row r="39" spans="1:23" ht="18.75" customHeight="1">
      <c r="A39" s="126"/>
      <c r="B39" s="127"/>
      <c r="C39" s="73"/>
      <c r="D39" s="285"/>
      <c r="E39" s="285"/>
      <c r="F39" s="285"/>
      <c r="G39" s="285"/>
      <c r="H39" s="254"/>
      <c r="I39" s="172"/>
      <c r="J39" s="255"/>
      <c r="K39" s="76"/>
      <c r="L39" s="77"/>
      <c r="M39" s="77"/>
      <c r="N39" s="78"/>
      <c r="O39" s="124">
        <v>0</v>
      </c>
      <c r="P39" s="250"/>
      <c r="Q39" s="124">
        <v>0</v>
      </c>
      <c r="R39" s="250"/>
      <c r="S39" s="121">
        <f t="shared" si="0"/>
        <v>0</v>
      </c>
      <c r="T39" s="122"/>
      <c r="U39" s="122"/>
      <c r="V39" s="123"/>
      <c r="W39" s="12" t="b">
        <v>0</v>
      </c>
    </row>
    <row r="40" spans="1:23" ht="18.75" customHeight="1">
      <c r="A40" s="100"/>
      <c r="B40" s="101"/>
      <c r="C40" s="84"/>
      <c r="D40" s="289"/>
      <c r="E40" s="289"/>
      <c r="F40" s="289"/>
      <c r="G40" s="289"/>
      <c r="H40" s="259"/>
      <c r="I40" s="167"/>
      <c r="J40" s="260"/>
      <c r="K40" s="87"/>
      <c r="L40" s="88"/>
      <c r="M40" s="88"/>
      <c r="N40" s="89"/>
      <c r="O40" s="142">
        <v>0</v>
      </c>
      <c r="P40" s="251"/>
      <c r="Q40" s="142">
        <v>0</v>
      </c>
      <c r="R40" s="251"/>
      <c r="S40" s="139">
        <f t="shared" si="0"/>
        <v>0</v>
      </c>
      <c r="T40" s="140"/>
      <c r="U40" s="140"/>
      <c r="V40" s="141"/>
      <c r="W40" s="12" t="b">
        <v>0</v>
      </c>
    </row>
    <row r="41" spans="1:23" ht="18.75" customHeight="1">
      <c r="A41" s="126"/>
      <c r="B41" s="127"/>
      <c r="C41" s="73"/>
      <c r="D41" s="285"/>
      <c r="E41" s="285"/>
      <c r="F41" s="285"/>
      <c r="G41" s="285"/>
      <c r="H41" s="254"/>
      <c r="I41" s="172"/>
      <c r="J41" s="255"/>
      <c r="K41" s="76"/>
      <c r="L41" s="77"/>
      <c r="M41" s="77"/>
      <c r="N41" s="78"/>
      <c r="O41" s="124">
        <v>0</v>
      </c>
      <c r="P41" s="250"/>
      <c r="Q41" s="124">
        <v>0</v>
      </c>
      <c r="R41" s="250"/>
      <c r="S41" s="121">
        <f t="shared" si="0"/>
        <v>0</v>
      </c>
      <c r="T41" s="122"/>
      <c r="U41" s="122"/>
      <c r="V41" s="123"/>
      <c r="W41" s="12" t="b">
        <v>0</v>
      </c>
    </row>
    <row r="42" spans="1:23" ht="18.75" customHeight="1">
      <c r="A42" s="100"/>
      <c r="B42" s="101"/>
      <c r="C42" s="84"/>
      <c r="D42" s="289"/>
      <c r="E42" s="289"/>
      <c r="F42" s="289"/>
      <c r="G42" s="289"/>
      <c r="H42" s="259"/>
      <c r="I42" s="167"/>
      <c r="J42" s="260"/>
      <c r="K42" s="87"/>
      <c r="L42" s="88"/>
      <c r="M42" s="88"/>
      <c r="N42" s="89"/>
      <c r="O42" s="142"/>
      <c r="P42" s="251"/>
      <c r="Q42" s="142"/>
      <c r="R42" s="251"/>
      <c r="S42" s="139">
        <f t="shared" si="0"/>
        <v>0</v>
      </c>
      <c r="T42" s="140"/>
      <c r="U42" s="140"/>
      <c r="V42" s="141"/>
      <c r="W42" s="12" t="b">
        <v>0</v>
      </c>
    </row>
    <row r="43" spans="1:23" ht="18.75" customHeight="1">
      <c r="A43" s="126"/>
      <c r="B43" s="127"/>
      <c r="C43" s="73"/>
      <c r="D43" s="285"/>
      <c r="E43" s="285"/>
      <c r="F43" s="285"/>
      <c r="G43" s="285"/>
      <c r="H43" s="254"/>
      <c r="I43" s="172"/>
      <c r="J43" s="255"/>
      <c r="K43" s="76"/>
      <c r="L43" s="77"/>
      <c r="M43" s="77"/>
      <c r="N43" s="78"/>
      <c r="O43" s="124">
        <v>0</v>
      </c>
      <c r="P43" s="250"/>
      <c r="Q43" s="124">
        <v>0</v>
      </c>
      <c r="R43" s="250"/>
      <c r="S43" s="121">
        <f t="shared" si="0"/>
        <v>0</v>
      </c>
      <c r="T43" s="122"/>
      <c r="U43" s="122"/>
      <c r="V43" s="123"/>
      <c r="W43" s="12" t="b">
        <v>0</v>
      </c>
    </row>
    <row r="44" spans="1:23" ht="18.75" customHeight="1">
      <c r="A44" s="100"/>
      <c r="B44" s="101"/>
      <c r="C44" s="84"/>
      <c r="D44" s="289"/>
      <c r="E44" s="289"/>
      <c r="F44" s="289"/>
      <c r="G44" s="289"/>
      <c r="H44" s="259"/>
      <c r="I44" s="167"/>
      <c r="J44" s="260"/>
      <c r="K44" s="87"/>
      <c r="L44" s="88"/>
      <c r="M44" s="88"/>
      <c r="N44" s="89"/>
      <c r="O44" s="142">
        <v>0</v>
      </c>
      <c r="P44" s="251"/>
      <c r="Q44" s="142">
        <v>0</v>
      </c>
      <c r="R44" s="251"/>
      <c r="S44" s="139">
        <f t="shared" si="0"/>
        <v>0</v>
      </c>
      <c r="T44" s="140"/>
      <c r="U44" s="140"/>
      <c r="V44" s="141"/>
      <c r="W44" s="12" t="b">
        <v>0</v>
      </c>
    </row>
    <row r="45" spans="1:23" ht="18.75" customHeight="1">
      <c r="A45" s="126"/>
      <c r="B45" s="127"/>
      <c r="C45" s="73"/>
      <c r="D45" s="285"/>
      <c r="E45" s="285"/>
      <c r="F45" s="285"/>
      <c r="G45" s="285"/>
      <c r="H45" s="254"/>
      <c r="I45" s="172"/>
      <c r="J45" s="255"/>
      <c r="K45" s="76"/>
      <c r="L45" s="77"/>
      <c r="M45" s="77"/>
      <c r="N45" s="78"/>
      <c r="O45" s="124">
        <v>0</v>
      </c>
      <c r="P45" s="250"/>
      <c r="Q45" s="124">
        <v>0</v>
      </c>
      <c r="R45" s="250"/>
      <c r="S45" s="121">
        <f t="shared" si="0"/>
        <v>0</v>
      </c>
      <c r="T45" s="122"/>
      <c r="U45" s="122"/>
      <c r="V45" s="123"/>
      <c r="W45" s="12" t="b">
        <v>0</v>
      </c>
    </row>
    <row r="46" spans="1:23" ht="18.75" customHeight="1">
      <c r="A46" s="100"/>
      <c r="B46" s="101"/>
      <c r="C46" s="84"/>
      <c r="D46" s="289"/>
      <c r="E46" s="289"/>
      <c r="F46" s="289"/>
      <c r="G46" s="289"/>
      <c r="H46" s="259"/>
      <c r="I46" s="167"/>
      <c r="J46" s="260"/>
      <c r="K46" s="87"/>
      <c r="L46" s="88"/>
      <c r="M46" s="88"/>
      <c r="N46" s="89"/>
      <c r="O46" s="142"/>
      <c r="P46" s="251"/>
      <c r="Q46" s="142"/>
      <c r="R46" s="251"/>
      <c r="S46" s="139">
        <f t="shared" si="0"/>
        <v>0</v>
      </c>
      <c r="T46" s="140"/>
      <c r="U46" s="140"/>
      <c r="V46" s="141"/>
      <c r="W46" s="12" t="b">
        <v>0</v>
      </c>
    </row>
    <row r="47" spans="1:23" ht="18.75" customHeight="1">
      <c r="A47" s="126"/>
      <c r="B47" s="127"/>
      <c r="C47" s="73"/>
      <c r="D47" s="285"/>
      <c r="E47" s="285"/>
      <c r="F47" s="285"/>
      <c r="G47" s="285"/>
      <c r="H47" s="254"/>
      <c r="I47" s="172"/>
      <c r="J47" s="255"/>
      <c r="K47" s="76"/>
      <c r="L47" s="77"/>
      <c r="M47" s="77"/>
      <c r="N47" s="78"/>
      <c r="O47" s="124">
        <v>0</v>
      </c>
      <c r="P47" s="250"/>
      <c r="Q47" s="124">
        <v>0</v>
      </c>
      <c r="R47" s="250"/>
      <c r="S47" s="121">
        <f t="shared" si="0"/>
        <v>0</v>
      </c>
      <c r="T47" s="122"/>
      <c r="U47" s="122"/>
      <c r="V47" s="123"/>
      <c r="W47" s="12" t="b">
        <v>0</v>
      </c>
    </row>
    <row r="48" spans="1:23" ht="18.75" customHeight="1">
      <c r="A48" s="100"/>
      <c r="B48" s="101"/>
      <c r="C48" s="84"/>
      <c r="D48" s="289"/>
      <c r="E48" s="289"/>
      <c r="F48" s="289"/>
      <c r="G48" s="289"/>
      <c r="H48" s="259"/>
      <c r="I48" s="167"/>
      <c r="J48" s="260"/>
      <c r="K48" s="87"/>
      <c r="L48" s="88"/>
      <c r="M48" s="88"/>
      <c r="N48" s="89"/>
      <c r="O48" s="142">
        <v>0</v>
      </c>
      <c r="P48" s="251"/>
      <c r="Q48" s="142">
        <v>0</v>
      </c>
      <c r="R48" s="251"/>
      <c r="S48" s="139">
        <f t="shared" si="0"/>
        <v>0</v>
      </c>
      <c r="T48" s="140"/>
      <c r="U48" s="140"/>
      <c r="V48" s="141"/>
      <c r="W48" s="12" t="b">
        <v>0</v>
      </c>
    </row>
    <row r="49" spans="1:23" ht="18.75" customHeight="1">
      <c r="A49" s="126"/>
      <c r="B49" s="127"/>
      <c r="C49" s="73"/>
      <c r="D49" s="285"/>
      <c r="E49" s="285"/>
      <c r="F49" s="285"/>
      <c r="G49" s="285"/>
      <c r="H49" s="254"/>
      <c r="I49" s="172"/>
      <c r="J49" s="255"/>
      <c r="K49" s="76"/>
      <c r="L49" s="77"/>
      <c r="M49" s="77"/>
      <c r="N49" s="78"/>
      <c r="O49" s="124">
        <v>0</v>
      </c>
      <c r="P49" s="250"/>
      <c r="Q49" s="124">
        <v>0</v>
      </c>
      <c r="R49" s="250"/>
      <c r="S49" s="121">
        <f t="shared" si="0"/>
        <v>0</v>
      </c>
      <c r="T49" s="122"/>
      <c r="U49" s="122"/>
      <c r="V49" s="123"/>
      <c r="W49" s="12" t="b">
        <v>0</v>
      </c>
    </row>
    <row r="50" spans="1:23" ht="18.75" customHeight="1">
      <c r="A50" s="100"/>
      <c r="B50" s="101"/>
      <c r="C50" s="84"/>
      <c r="D50" s="258"/>
      <c r="E50" s="258"/>
      <c r="F50" s="258"/>
      <c r="G50" s="258"/>
      <c r="H50" s="259"/>
      <c r="I50" s="167"/>
      <c r="J50" s="260"/>
      <c r="K50" s="87"/>
      <c r="L50" s="88"/>
      <c r="M50" s="88"/>
      <c r="N50" s="89"/>
      <c r="O50" s="142"/>
      <c r="P50" s="251"/>
      <c r="Q50" s="142"/>
      <c r="R50" s="251"/>
      <c r="S50" s="139">
        <f t="shared" si="0"/>
        <v>0</v>
      </c>
      <c r="T50" s="140"/>
      <c r="U50" s="140"/>
      <c r="V50" s="141"/>
      <c r="W50" s="12" t="b">
        <v>0</v>
      </c>
    </row>
    <row r="51" spans="1:23" ht="18.75" customHeight="1">
      <c r="A51" s="126"/>
      <c r="B51" s="127"/>
      <c r="C51" s="73"/>
      <c r="D51" s="253"/>
      <c r="E51" s="253"/>
      <c r="F51" s="253"/>
      <c r="G51" s="253"/>
      <c r="H51" s="254"/>
      <c r="I51" s="172"/>
      <c r="J51" s="255"/>
      <c r="K51" s="76"/>
      <c r="L51" s="77"/>
      <c r="M51" s="77"/>
      <c r="N51" s="78"/>
      <c r="O51" s="124">
        <v>0</v>
      </c>
      <c r="P51" s="250"/>
      <c r="Q51" s="124">
        <v>0</v>
      </c>
      <c r="R51" s="250"/>
      <c r="S51" s="121">
        <f t="shared" si="0"/>
        <v>0</v>
      </c>
      <c r="T51" s="122"/>
      <c r="U51" s="122"/>
      <c r="V51" s="123"/>
      <c r="W51" s="12" t="b">
        <v>0</v>
      </c>
    </row>
    <row r="52" spans="1:23" ht="18.75" customHeight="1">
      <c r="A52" s="100"/>
      <c r="B52" s="101"/>
      <c r="C52" s="84"/>
      <c r="D52" s="258"/>
      <c r="E52" s="258"/>
      <c r="F52" s="258"/>
      <c r="G52" s="258"/>
      <c r="H52" s="259"/>
      <c r="I52" s="167"/>
      <c r="J52" s="260"/>
      <c r="K52" s="87"/>
      <c r="L52" s="88"/>
      <c r="M52" s="88"/>
      <c r="N52" s="89"/>
      <c r="O52" s="142">
        <v>0</v>
      </c>
      <c r="P52" s="251"/>
      <c r="Q52" s="142">
        <v>0</v>
      </c>
      <c r="R52" s="251"/>
      <c r="S52" s="139">
        <f t="shared" si="0"/>
        <v>0</v>
      </c>
      <c r="T52" s="140"/>
      <c r="U52" s="140"/>
      <c r="V52" s="141"/>
      <c r="W52" s="12" t="b">
        <v>0</v>
      </c>
    </row>
    <row r="53" spans="1:23" ht="18.75" customHeight="1" thickBot="1">
      <c r="A53" s="126"/>
      <c r="B53" s="127"/>
      <c r="C53" s="73"/>
      <c r="D53" s="285"/>
      <c r="E53" s="285"/>
      <c r="F53" s="285"/>
      <c r="G53" s="285"/>
      <c r="H53" s="254"/>
      <c r="I53" s="172"/>
      <c r="J53" s="255"/>
      <c r="K53" s="76"/>
      <c r="L53" s="77"/>
      <c r="M53" s="77"/>
      <c r="N53" s="78"/>
      <c r="O53" s="124"/>
      <c r="P53" s="250"/>
      <c r="Q53" s="124">
        <v>0</v>
      </c>
      <c r="R53" s="250"/>
      <c r="S53" s="121">
        <f t="shared" si="0"/>
        <v>0</v>
      </c>
      <c r="T53" s="122"/>
      <c r="U53" s="122"/>
      <c r="V53" s="123"/>
      <c r="W53" s="12" t="b">
        <v>0</v>
      </c>
    </row>
    <row r="54" spans="1:23" ht="20" customHeight="1" thickBot="1">
      <c r="A54" s="113" t="s">
        <v>43</v>
      </c>
      <c r="B54" s="114"/>
      <c r="C54" s="114"/>
      <c r="D54" s="114"/>
      <c r="E54" s="114"/>
      <c r="F54" s="114"/>
      <c r="G54" s="114"/>
      <c r="H54" s="114"/>
      <c r="I54" s="114"/>
      <c r="J54" s="114"/>
      <c r="K54" s="62">
        <f>SUM(K7:N53)</f>
        <v>0</v>
      </c>
      <c r="L54" s="63"/>
      <c r="M54" s="63"/>
      <c r="N54" s="64"/>
      <c r="O54" s="13"/>
      <c r="P54" s="14"/>
      <c r="Q54" s="14"/>
      <c r="R54" s="15"/>
      <c r="S54" s="62">
        <f>SUM(S7:V53)</f>
        <v>0</v>
      </c>
      <c r="T54" s="63"/>
      <c r="U54" s="63"/>
      <c r="V54" s="64"/>
    </row>
    <row r="55" spans="1:23" ht="10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65" t="s">
        <v>82</v>
      </c>
      <c r="T55" s="159"/>
      <c r="U55" s="159"/>
      <c r="V55" s="160"/>
    </row>
    <row r="56" spans="1:23">
      <c r="A56" s="3" t="s">
        <v>110</v>
      </c>
      <c r="J56" s="51" t="s">
        <v>99</v>
      </c>
    </row>
  </sheetData>
  <sheetProtection password="808C" sheet="1" objects="1" scenarios="1"/>
  <mergeCells count="348">
    <mergeCell ref="A2:V2"/>
    <mergeCell ref="A4:B4"/>
    <mergeCell ref="C4:J4"/>
    <mergeCell ref="K4:N4"/>
    <mergeCell ref="O4:P4"/>
    <mergeCell ref="Q4:R4"/>
    <mergeCell ref="S4:V4"/>
    <mergeCell ref="S51:V51"/>
    <mergeCell ref="O12:P12"/>
    <mergeCell ref="K12:N12"/>
    <mergeCell ref="K50:N50"/>
    <mergeCell ref="K51:N51"/>
    <mergeCell ref="O51:P51"/>
    <mergeCell ref="Q50:R50"/>
    <mergeCell ref="Q51:R51"/>
    <mergeCell ref="A12:B12"/>
    <mergeCell ref="C12:H12"/>
    <mergeCell ref="I12:J12"/>
    <mergeCell ref="S50:V50"/>
    <mergeCell ref="A13:B13"/>
    <mergeCell ref="I14:J14"/>
    <mergeCell ref="C13:H13"/>
    <mergeCell ref="C14:H14"/>
    <mergeCell ref="I13:J13"/>
    <mergeCell ref="O9:P9"/>
    <mergeCell ref="Q9:R9"/>
    <mergeCell ref="S9:V9"/>
    <mergeCell ref="S5:V6"/>
    <mergeCell ref="O6:P6"/>
    <mergeCell ref="Q6:R6"/>
    <mergeCell ref="Q7:R7"/>
    <mergeCell ref="S7:V7"/>
    <mergeCell ref="A5:B6"/>
    <mergeCell ref="K5:N6"/>
    <mergeCell ref="O5:R5"/>
    <mergeCell ref="C5:H6"/>
    <mergeCell ref="I5:J6"/>
    <mergeCell ref="A7:B7"/>
    <mergeCell ref="Q8:R8"/>
    <mergeCell ref="S8:V8"/>
    <mergeCell ref="A8:B8"/>
    <mergeCell ref="K8:N8"/>
    <mergeCell ref="O8:P8"/>
    <mergeCell ref="I8:J8"/>
    <mergeCell ref="C8:H8"/>
    <mergeCell ref="K7:N7"/>
    <mergeCell ref="O7:P7"/>
    <mergeCell ref="I7:J7"/>
    <mergeCell ref="C7:H7"/>
    <mergeCell ref="S11:V11"/>
    <mergeCell ref="Q13:R13"/>
    <mergeCell ref="S13:V13"/>
    <mergeCell ref="S12:V12"/>
    <mergeCell ref="Q12:R12"/>
    <mergeCell ref="K13:N13"/>
    <mergeCell ref="O13:P13"/>
    <mergeCell ref="I9:J9"/>
    <mergeCell ref="A11:B11"/>
    <mergeCell ref="K11:N11"/>
    <mergeCell ref="O11:P11"/>
    <mergeCell ref="Q10:R10"/>
    <mergeCell ref="Q11:R11"/>
    <mergeCell ref="I10:J10"/>
    <mergeCell ref="I11:J11"/>
    <mergeCell ref="C9:H9"/>
    <mergeCell ref="C10:H10"/>
    <mergeCell ref="C11:H11"/>
    <mergeCell ref="S10:V10"/>
    <mergeCell ref="A9:B9"/>
    <mergeCell ref="A10:B10"/>
    <mergeCell ref="K10:N10"/>
    <mergeCell ref="O10:P10"/>
    <mergeCell ref="K9:N9"/>
    <mergeCell ref="S15:V15"/>
    <mergeCell ref="A14:B14"/>
    <mergeCell ref="A15:B15"/>
    <mergeCell ref="K15:N15"/>
    <mergeCell ref="O15:P15"/>
    <mergeCell ref="K14:N14"/>
    <mergeCell ref="O14:P14"/>
    <mergeCell ref="Q14:R14"/>
    <mergeCell ref="S14:V14"/>
    <mergeCell ref="I15:J15"/>
    <mergeCell ref="Q15:R15"/>
    <mergeCell ref="C15:H15"/>
    <mergeCell ref="Q16:R16"/>
    <mergeCell ref="S16:V16"/>
    <mergeCell ref="Q17:R17"/>
    <mergeCell ref="S17:V17"/>
    <mergeCell ref="A17:B17"/>
    <mergeCell ref="K17:N17"/>
    <mergeCell ref="O17:P17"/>
    <mergeCell ref="A16:B16"/>
    <mergeCell ref="K16:N16"/>
    <mergeCell ref="O16:P16"/>
    <mergeCell ref="I16:J16"/>
    <mergeCell ref="I17:J17"/>
    <mergeCell ref="C16:H16"/>
    <mergeCell ref="C17:H17"/>
    <mergeCell ref="Q19:R19"/>
    <mergeCell ref="S19:V19"/>
    <mergeCell ref="A18:B18"/>
    <mergeCell ref="A19:B19"/>
    <mergeCell ref="K19:N19"/>
    <mergeCell ref="O19:P19"/>
    <mergeCell ref="K18:N18"/>
    <mergeCell ref="O18:P18"/>
    <mergeCell ref="Q18:R18"/>
    <mergeCell ref="S18:V18"/>
    <mergeCell ref="C19:H19"/>
    <mergeCell ref="I18:J18"/>
    <mergeCell ref="I19:J19"/>
    <mergeCell ref="C18:H18"/>
    <mergeCell ref="Q20:R20"/>
    <mergeCell ref="S20:V20"/>
    <mergeCell ref="Q21:R21"/>
    <mergeCell ref="S21:V21"/>
    <mergeCell ref="A21:B21"/>
    <mergeCell ref="K21:N21"/>
    <mergeCell ref="O21:P21"/>
    <mergeCell ref="A20:B20"/>
    <mergeCell ref="K20:N20"/>
    <mergeCell ref="O20:P20"/>
    <mergeCell ref="I21:J21"/>
    <mergeCell ref="C20:H20"/>
    <mergeCell ref="I20:J20"/>
    <mergeCell ref="C21:H21"/>
    <mergeCell ref="Q23:R23"/>
    <mergeCell ref="S23:V23"/>
    <mergeCell ref="A22:B22"/>
    <mergeCell ref="A23:B23"/>
    <mergeCell ref="K23:N23"/>
    <mergeCell ref="O23:P23"/>
    <mergeCell ref="K22:N22"/>
    <mergeCell ref="O22:P22"/>
    <mergeCell ref="Q22:R22"/>
    <mergeCell ref="S22:V22"/>
    <mergeCell ref="I22:J22"/>
    <mergeCell ref="I23:J23"/>
    <mergeCell ref="C23:H23"/>
    <mergeCell ref="C22:H22"/>
    <mergeCell ref="Q24:R24"/>
    <mergeCell ref="S24:V24"/>
    <mergeCell ref="Q25:R25"/>
    <mergeCell ref="S25:V25"/>
    <mergeCell ref="A25:B25"/>
    <mergeCell ref="K25:N25"/>
    <mergeCell ref="O25:P25"/>
    <mergeCell ref="A24:B24"/>
    <mergeCell ref="K24:N24"/>
    <mergeCell ref="O24:P24"/>
    <mergeCell ref="I24:J24"/>
    <mergeCell ref="I25:J25"/>
    <mergeCell ref="C24:H24"/>
    <mergeCell ref="C25:H25"/>
    <mergeCell ref="Q27:R27"/>
    <mergeCell ref="S27:V27"/>
    <mergeCell ref="A26:B26"/>
    <mergeCell ref="A27:B27"/>
    <mergeCell ref="K27:N27"/>
    <mergeCell ref="O27:P27"/>
    <mergeCell ref="K26:N26"/>
    <mergeCell ref="O26:P26"/>
    <mergeCell ref="Q26:R26"/>
    <mergeCell ref="S26:V26"/>
    <mergeCell ref="I26:J26"/>
    <mergeCell ref="I27:J27"/>
    <mergeCell ref="C26:H26"/>
    <mergeCell ref="C27:H27"/>
    <mergeCell ref="Q28:R28"/>
    <mergeCell ref="S28:V28"/>
    <mergeCell ref="Q29:R29"/>
    <mergeCell ref="S29:V29"/>
    <mergeCell ref="A29:B29"/>
    <mergeCell ref="K29:N29"/>
    <mergeCell ref="O29:P29"/>
    <mergeCell ref="A28:B28"/>
    <mergeCell ref="K28:N28"/>
    <mergeCell ref="O28:P28"/>
    <mergeCell ref="I28:J28"/>
    <mergeCell ref="I29:J29"/>
    <mergeCell ref="C28:H28"/>
    <mergeCell ref="C29:H29"/>
    <mergeCell ref="Q31:R31"/>
    <mergeCell ref="S31:V31"/>
    <mergeCell ref="A30:B30"/>
    <mergeCell ref="A31:B31"/>
    <mergeCell ref="K31:N31"/>
    <mergeCell ref="O31:P31"/>
    <mergeCell ref="K30:N30"/>
    <mergeCell ref="O30:P30"/>
    <mergeCell ref="Q30:R30"/>
    <mergeCell ref="S30:V30"/>
    <mergeCell ref="I31:J31"/>
    <mergeCell ref="I30:J30"/>
    <mergeCell ref="C31:H31"/>
    <mergeCell ref="C30:H30"/>
    <mergeCell ref="Q32:R32"/>
    <mergeCell ref="S32:V32"/>
    <mergeCell ref="Q33:R33"/>
    <mergeCell ref="S33:V33"/>
    <mergeCell ref="A33:B33"/>
    <mergeCell ref="K33:N33"/>
    <mergeCell ref="O33:P33"/>
    <mergeCell ref="A32:B32"/>
    <mergeCell ref="K32:N32"/>
    <mergeCell ref="O32:P32"/>
    <mergeCell ref="I32:J32"/>
    <mergeCell ref="I33:J33"/>
    <mergeCell ref="C32:H32"/>
    <mergeCell ref="C33:H33"/>
    <mergeCell ref="Q35:R35"/>
    <mergeCell ref="S35:V35"/>
    <mergeCell ref="A34:B34"/>
    <mergeCell ref="A35:B35"/>
    <mergeCell ref="K35:N35"/>
    <mergeCell ref="O35:P35"/>
    <mergeCell ref="K34:N34"/>
    <mergeCell ref="O34:P34"/>
    <mergeCell ref="Q34:R34"/>
    <mergeCell ref="S34:V34"/>
    <mergeCell ref="I35:J35"/>
    <mergeCell ref="I34:J34"/>
    <mergeCell ref="C35:H35"/>
    <mergeCell ref="C34:H34"/>
    <mergeCell ref="Q36:R36"/>
    <mergeCell ref="S36:V36"/>
    <mergeCell ref="Q37:R37"/>
    <mergeCell ref="S37:V37"/>
    <mergeCell ref="A37:B37"/>
    <mergeCell ref="K37:N37"/>
    <mergeCell ref="O37:P37"/>
    <mergeCell ref="A36:B36"/>
    <mergeCell ref="K36:N36"/>
    <mergeCell ref="O36:P36"/>
    <mergeCell ref="I36:J36"/>
    <mergeCell ref="I37:J37"/>
    <mergeCell ref="C36:H36"/>
    <mergeCell ref="C37:H37"/>
    <mergeCell ref="Q40:R40"/>
    <mergeCell ref="S40:V40"/>
    <mergeCell ref="A40:B40"/>
    <mergeCell ref="K40:N40"/>
    <mergeCell ref="O40:P40"/>
    <mergeCell ref="Q39:R39"/>
    <mergeCell ref="S39:V39"/>
    <mergeCell ref="A38:B38"/>
    <mergeCell ref="A39:B39"/>
    <mergeCell ref="K39:N39"/>
    <mergeCell ref="O39:P39"/>
    <mergeCell ref="K38:N38"/>
    <mergeCell ref="O38:P38"/>
    <mergeCell ref="Q38:R38"/>
    <mergeCell ref="S38:V38"/>
    <mergeCell ref="I39:J39"/>
    <mergeCell ref="I38:J38"/>
    <mergeCell ref="C38:H38"/>
    <mergeCell ref="A49:B49"/>
    <mergeCell ref="A44:B44"/>
    <mergeCell ref="A45:B45"/>
    <mergeCell ref="A46:B46"/>
    <mergeCell ref="A47:B47"/>
    <mergeCell ref="A41:B41"/>
    <mergeCell ref="A42:B42"/>
    <mergeCell ref="A43:B43"/>
    <mergeCell ref="S55:V55"/>
    <mergeCell ref="K54:N54"/>
    <mergeCell ref="A54:J54"/>
    <mergeCell ref="S54:V54"/>
    <mergeCell ref="A50:B50"/>
    <mergeCell ref="A51:B51"/>
    <mergeCell ref="O50:P50"/>
    <mergeCell ref="I45:J45"/>
    <mergeCell ref="I46:J46"/>
    <mergeCell ref="C47:H47"/>
    <mergeCell ref="C41:H41"/>
    <mergeCell ref="C42:H42"/>
    <mergeCell ref="C43:H43"/>
    <mergeCell ref="C44:H44"/>
    <mergeCell ref="C45:H45"/>
    <mergeCell ref="A48:B48"/>
    <mergeCell ref="S41:V41"/>
    <mergeCell ref="S42:V42"/>
    <mergeCell ref="S43:V43"/>
    <mergeCell ref="S48:V48"/>
    <mergeCell ref="Q49:R49"/>
    <mergeCell ref="Q45:R45"/>
    <mergeCell ref="Q46:R46"/>
    <mergeCell ref="Q47:R47"/>
    <mergeCell ref="Q48:R48"/>
    <mergeCell ref="Q41:R41"/>
    <mergeCell ref="Q42:R42"/>
    <mergeCell ref="Q43:R43"/>
    <mergeCell ref="Q44:R44"/>
    <mergeCell ref="O49:P49"/>
    <mergeCell ref="O44:P44"/>
    <mergeCell ref="O45:P45"/>
    <mergeCell ref="O46:P46"/>
    <mergeCell ref="O47:P47"/>
    <mergeCell ref="O41:P41"/>
    <mergeCell ref="O42:P42"/>
    <mergeCell ref="O43:P43"/>
    <mergeCell ref="K48:N48"/>
    <mergeCell ref="K41:N41"/>
    <mergeCell ref="S52:V52"/>
    <mergeCell ref="S53:V53"/>
    <mergeCell ref="C39:H39"/>
    <mergeCell ref="C40:H40"/>
    <mergeCell ref="I40:J40"/>
    <mergeCell ref="S49:V49"/>
    <mergeCell ref="S44:V44"/>
    <mergeCell ref="S45:V45"/>
    <mergeCell ref="S46:V46"/>
    <mergeCell ref="S47:V47"/>
    <mergeCell ref="K42:N42"/>
    <mergeCell ref="K43:N43"/>
    <mergeCell ref="O48:P48"/>
    <mergeCell ref="I47:J47"/>
    <mergeCell ref="K49:N49"/>
    <mergeCell ref="K44:N44"/>
    <mergeCell ref="K45:N45"/>
    <mergeCell ref="K46:N46"/>
    <mergeCell ref="K47:N47"/>
    <mergeCell ref="I41:J41"/>
    <mergeCell ref="I42:J42"/>
    <mergeCell ref="I43:J43"/>
    <mergeCell ref="C46:H46"/>
    <mergeCell ref="I44:J44"/>
    <mergeCell ref="C53:H53"/>
    <mergeCell ref="I53:J53"/>
    <mergeCell ref="A53:B53"/>
    <mergeCell ref="A52:B52"/>
    <mergeCell ref="I52:J52"/>
    <mergeCell ref="O53:P53"/>
    <mergeCell ref="O52:P52"/>
    <mergeCell ref="Q52:R52"/>
    <mergeCell ref="K53:N53"/>
    <mergeCell ref="K52:N52"/>
    <mergeCell ref="Q53:R53"/>
    <mergeCell ref="I51:J51"/>
    <mergeCell ref="C48:H48"/>
    <mergeCell ref="C49:H49"/>
    <mergeCell ref="C50:H50"/>
    <mergeCell ref="C51:H51"/>
    <mergeCell ref="I48:J48"/>
    <mergeCell ref="I49:J49"/>
    <mergeCell ref="I50:J50"/>
    <mergeCell ref="C52:H52"/>
  </mergeCells>
  <phoneticPr fontId="1" type="noConversion"/>
  <dataValidations count="10"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8" xr:uid="{00000000-0002-0000-0900-000000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1" xr:uid="{00000000-0002-0000-0900-000001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:R6" xr:uid="{00000000-0002-0000-0900-000002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6" xr:uid="{00000000-0002-0000-0900-000003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7" xr:uid="{00000000-0002-0000-0900-000004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4" xr:uid="{00000000-0002-0000-0900-000005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5" xr:uid="{00000000-0002-0000-0900-000006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4:R4" xr:uid="{00000000-0002-0000-0900-000007000000}">
      <formula1>O9</formula1>
    </dataValidation>
    <dataValidation type="whole" operator="lessThan" allowBlank="1" showInputMessage="1" showErrorMessage="1" sqref="O7:R53" xr:uid="{00000000-0002-0000-0900-000008000000}">
      <formula1>101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K8:N8" xr:uid="{00000000-0002-0000-0900-000009000000}">
      <formula1>O9</formula1>
    </dataValidation>
  </dataValidations>
  <printOptions horizontalCentered="1" verticalCentered="1"/>
  <pageMargins left="0" right="0" top="0" bottom="0" header="0" footer="0"/>
  <pageSetup paperSize="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6</xdr:row>
                    <xdr:rowOff>25400</xdr:rowOff>
                  </from>
                  <to>
                    <xdr:col>9</xdr:col>
                    <xdr:colOff>203200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7</xdr:row>
                    <xdr:rowOff>25400</xdr:rowOff>
                  </from>
                  <to>
                    <xdr:col>9</xdr:col>
                    <xdr:colOff>203200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8</xdr:row>
                    <xdr:rowOff>25400</xdr:rowOff>
                  </from>
                  <to>
                    <xdr:col>9</xdr:col>
                    <xdr:colOff>203200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9</xdr:row>
                    <xdr:rowOff>25400</xdr:rowOff>
                  </from>
                  <to>
                    <xdr:col>9</xdr:col>
                    <xdr:colOff>203200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10</xdr:row>
                    <xdr:rowOff>25400</xdr:rowOff>
                  </from>
                  <to>
                    <xdr:col>9</xdr:col>
                    <xdr:colOff>203200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11</xdr:row>
                    <xdr:rowOff>25400</xdr:rowOff>
                  </from>
                  <to>
                    <xdr:col>9</xdr:col>
                    <xdr:colOff>203200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12</xdr:row>
                    <xdr:rowOff>25400</xdr:rowOff>
                  </from>
                  <to>
                    <xdr:col>9</xdr:col>
                    <xdr:colOff>203200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13</xdr:row>
                    <xdr:rowOff>25400</xdr:rowOff>
                  </from>
                  <to>
                    <xdr:col>9</xdr:col>
                    <xdr:colOff>203200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14</xdr:row>
                    <xdr:rowOff>25400</xdr:rowOff>
                  </from>
                  <to>
                    <xdr:col>9</xdr:col>
                    <xdr:colOff>203200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15</xdr:row>
                    <xdr:rowOff>25400</xdr:rowOff>
                  </from>
                  <to>
                    <xdr:col>9</xdr:col>
                    <xdr:colOff>203200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16</xdr:row>
                    <xdr:rowOff>25400</xdr:rowOff>
                  </from>
                  <to>
                    <xdr:col>9</xdr:col>
                    <xdr:colOff>203200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17</xdr:row>
                    <xdr:rowOff>25400</xdr:rowOff>
                  </from>
                  <to>
                    <xdr:col>9</xdr:col>
                    <xdr:colOff>203200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18</xdr:row>
                    <xdr:rowOff>25400</xdr:rowOff>
                  </from>
                  <to>
                    <xdr:col>9</xdr:col>
                    <xdr:colOff>203200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19</xdr:row>
                    <xdr:rowOff>25400</xdr:rowOff>
                  </from>
                  <to>
                    <xdr:col>9</xdr:col>
                    <xdr:colOff>203200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20</xdr:row>
                    <xdr:rowOff>25400</xdr:rowOff>
                  </from>
                  <to>
                    <xdr:col>9</xdr:col>
                    <xdr:colOff>203200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21</xdr:row>
                    <xdr:rowOff>25400</xdr:rowOff>
                  </from>
                  <to>
                    <xdr:col>9</xdr:col>
                    <xdr:colOff>203200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22</xdr:row>
                    <xdr:rowOff>25400</xdr:rowOff>
                  </from>
                  <to>
                    <xdr:col>9</xdr:col>
                    <xdr:colOff>203200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23</xdr:row>
                    <xdr:rowOff>25400</xdr:rowOff>
                  </from>
                  <to>
                    <xdr:col>9</xdr:col>
                    <xdr:colOff>203200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24</xdr:row>
                    <xdr:rowOff>25400</xdr:rowOff>
                  </from>
                  <to>
                    <xdr:col>9</xdr:col>
                    <xdr:colOff>203200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25</xdr:row>
                    <xdr:rowOff>25400</xdr:rowOff>
                  </from>
                  <to>
                    <xdr:col>9</xdr:col>
                    <xdr:colOff>203200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26</xdr:row>
                    <xdr:rowOff>25400</xdr:rowOff>
                  </from>
                  <to>
                    <xdr:col>9</xdr:col>
                    <xdr:colOff>203200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27</xdr:row>
                    <xdr:rowOff>25400</xdr:rowOff>
                  </from>
                  <to>
                    <xdr:col>9</xdr:col>
                    <xdr:colOff>203200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2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28</xdr:row>
                    <xdr:rowOff>25400</xdr:rowOff>
                  </from>
                  <to>
                    <xdr:col>9</xdr:col>
                    <xdr:colOff>203200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2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29</xdr:row>
                    <xdr:rowOff>25400</xdr:rowOff>
                  </from>
                  <to>
                    <xdr:col>9</xdr:col>
                    <xdr:colOff>203200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2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30</xdr:row>
                    <xdr:rowOff>25400</xdr:rowOff>
                  </from>
                  <to>
                    <xdr:col>9</xdr:col>
                    <xdr:colOff>203200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2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31</xdr:row>
                    <xdr:rowOff>25400</xdr:rowOff>
                  </from>
                  <to>
                    <xdr:col>9</xdr:col>
                    <xdr:colOff>203200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2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32</xdr:row>
                    <xdr:rowOff>25400</xdr:rowOff>
                  </from>
                  <to>
                    <xdr:col>9</xdr:col>
                    <xdr:colOff>203200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2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33</xdr:row>
                    <xdr:rowOff>25400</xdr:rowOff>
                  </from>
                  <to>
                    <xdr:col>9</xdr:col>
                    <xdr:colOff>203200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2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34</xdr:row>
                    <xdr:rowOff>25400</xdr:rowOff>
                  </from>
                  <to>
                    <xdr:col>9</xdr:col>
                    <xdr:colOff>203200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35</xdr:row>
                    <xdr:rowOff>25400</xdr:rowOff>
                  </from>
                  <to>
                    <xdr:col>9</xdr:col>
                    <xdr:colOff>203200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36</xdr:row>
                    <xdr:rowOff>25400</xdr:rowOff>
                  </from>
                  <to>
                    <xdr:col>9</xdr:col>
                    <xdr:colOff>203200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3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37</xdr:row>
                    <xdr:rowOff>25400</xdr:rowOff>
                  </from>
                  <to>
                    <xdr:col>9</xdr:col>
                    <xdr:colOff>203200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3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38</xdr:row>
                    <xdr:rowOff>25400</xdr:rowOff>
                  </from>
                  <to>
                    <xdr:col>9</xdr:col>
                    <xdr:colOff>203200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3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39</xdr:row>
                    <xdr:rowOff>25400</xdr:rowOff>
                  </from>
                  <to>
                    <xdr:col>9</xdr:col>
                    <xdr:colOff>203200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35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36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37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40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52" name="Check Box 49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53" name="Check Box 50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54" name="Check Box 51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55" name="Check Box 52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56" name="Check Box 53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57" name="Check Box 54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58" name="Check Box 55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59" name="Check Box 56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60" name="Check Box 57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61" name="Check Box 58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62" name="Check Box 59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63" name="Check Box 6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64" name="Check Box 6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41</xdr:row>
                    <xdr:rowOff>25400</xdr:rowOff>
                  </from>
                  <to>
                    <xdr:col>9</xdr:col>
                    <xdr:colOff>203200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65" name="Check Box 6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42</xdr:row>
                    <xdr:rowOff>25400</xdr:rowOff>
                  </from>
                  <to>
                    <xdr:col>9</xdr:col>
                    <xdr:colOff>203200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66" name="Check Box 6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43</xdr:row>
                    <xdr:rowOff>25400</xdr:rowOff>
                  </from>
                  <to>
                    <xdr:col>9</xdr:col>
                    <xdr:colOff>203200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67" name="Check Box 6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45</xdr:row>
                    <xdr:rowOff>25400</xdr:rowOff>
                  </from>
                  <to>
                    <xdr:col>9</xdr:col>
                    <xdr:colOff>203200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68" name="Check Box 6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46</xdr:row>
                    <xdr:rowOff>25400</xdr:rowOff>
                  </from>
                  <to>
                    <xdr:col>9</xdr:col>
                    <xdr:colOff>203200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69" name="Check Box 6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47</xdr:row>
                    <xdr:rowOff>25400</xdr:rowOff>
                  </from>
                  <to>
                    <xdr:col>9</xdr:col>
                    <xdr:colOff>203200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70" name="Check Box 6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48</xdr:row>
                    <xdr:rowOff>25400</xdr:rowOff>
                  </from>
                  <to>
                    <xdr:col>9</xdr:col>
                    <xdr:colOff>203200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71" name="Check Box 6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49</xdr:row>
                    <xdr:rowOff>25400</xdr:rowOff>
                  </from>
                  <to>
                    <xdr:col>9</xdr:col>
                    <xdr:colOff>203200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72" name="Check Box 6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50</xdr:row>
                    <xdr:rowOff>12700</xdr:rowOff>
                  </from>
                  <to>
                    <xdr:col>9</xdr:col>
                    <xdr:colOff>203200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73" name="Check Box 7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44</xdr:row>
                    <xdr:rowOff>25400</xdr:rowOff>
                  </from>
                  <to>
                    <xdr:col>9</xdr:col>
                    <xdr:colOff>203200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74" name="Check Box 7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51</xdr:row>
                    <xdr:rowOff>25400</xdr:rowOff>
                  </from>
                  <to>
                    <xdr:col>9</xdr:col>
                    <xdr:colOff>203200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75" name="Check Box 7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52</xdr:row>
                    <xdr:rowOff>25400</xdr:rowOff>
                  </from>
                  <to>
                    <xdr:col>9</xdr:col>
                    <xdr:colOff>203200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autoPageBreaks="0"/>
  </sheetPr>
  <dimension ref="A1:W56"/>
  <sheetViews>
    <sheetView showGridLines="0" showRowColHeaders="0" showZeros="0" zoomScaleNormal="100" zoomScaleSheetLayoutView="100" workbookViewId="0">
      <selection activeCell="J59" sqref="J59"/>
    </sheetView>
  </sheetViews>
  <sheetFormatPr baseColWidth="10" defaultColWidth="8.83203125" defaultRowHeight="13"/>
  <cols>
    <col min="1" max="22" width="4.6640625" customWidth="1"/>
    <col min="23" max="23" width="9.1640625" style="11"/>
  </cols>
  <sheetData>
    <row r="1" spans="1:23" ht="4.5" customHeight="1" thickBot="1">
      <c r="A1" s="2"/>
      <c r="B1" s="44"/>
      <c r="C1" s="44"/>
      <c r="D1" s="44"/>
      <c r="E1" s="44"/>
      <c r="F1" s="44"/>
      <c r="G1" s="44"/>
      <c r="H1" s="44"/>
      <c r="I1" s="1"/>
      <c r="J1" s="1"/>
      <c r="K1" s="1"/>
      <c r="L1" s="1"/>
      <c r="M1" s="1"/>
      <c r="N1" s="1"/>
      <c r="O1" s="1"/>
      <c r="P1" s="1"/>
      <c r="Q1" s="44"/>
      <c r="R1" s="44"/>
      <c r="S1" s="44"/>
      <c r="T1" s="44"/>
      <c r="U1" s="1"/>
      <c r="V1" s="1"/>
    </row>
    <row r="2" spans="1:23" ht="14" thickBot="1">
      <c r="A2" s="252" t="s">
        <v>61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3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>
      <c r="A4" s="113" t="s">
        <v>37</v>
      </c>
      <c r="B4" s="261"/>
      <c r="C4" s="113">
        <v>2</v>
      </c>
      <c r="D4" s="262"/>
      <c r="E4" s="262"/>
      <c r="F4" s="262"/>
      <c r="G4" s="262"/>
      <c r="H4" s="262"/>
      <c r="I4" s="262"/>
      <c r="J4" s="261"/>
      <c r="K4" s="113">
        <v>3</v>
      </c>
      <c r="L4" s="262"/>
      <c r="M4" s="262"/>
      <c r="N4" s="261"/>
      <c r="O4" s="113">
        <v>4</v>
      </c>
      <c r="P4" s="261"/>
      <c r="Q4" s="113">
        <v>5</v>
      </c>
      <c r="R4" s="261"/>
      <c r="S4" s="113">
        <v>6</v>
      </c>
      <c r="T4" s="262"/>
      <c r="U4" s="262"/>
      <c r="V4" s="261"/>
    </row>
    <row r="5" spans="1:23">
      <c r="A5" s="263" t="s">
        <v>38</v>
      </c>
      <c r="B5" s="264"/>
      <c r="C5" s="263" t="s">
        <v>39</v>
      </c>
      <c r="D5" s="267"/>
      <c r="E5" s="267"/>
      <c r="F5" s="267"/>
      <c r="G5" s="267"/>
      <c r="H5" s="270"/>
      <c r="I5" s="263" t="s">
        <v>83</v>
      </c>
      <c r="J5" s="270"/>
      <c r="K5" s="272" t="s">
        <v>74</v>
      </c>
      <c r="L5" s="273"/>
      <c r="M5" s="273"/>
      <c r="N5" s="274"/>
      <c r="O5" s="278" t="s">
        <v>40</v>
      </c>
      <c r="P5" s="279"/>
      <c r="Q5" s="279"/>
      <c r="R5" s="280"/>
      <c r="S5" s="263" t="s">
        <v>42</v>
      </c>
      <c r="T5" s="281"/>
      <c r="U5" s="281"/>
      <c r="V5" s="264"/>
    </row>
    <row r="6" spans="1:23">
      <c r="A6" s="265"/>
      <c r="B6" s="266"/>
      <c r="C6" s="268"/>
      <c r="D6" s="269"/>
      <c r="E6" s="269"/>
      <c r="F6" s="269"/>
      <c r="G6" s="269"/>
      <c r="H6" s="271"/>
      <c r="I6" s="268"/>
      <c r="J6" s="271"/>
      <c r="K6" s="275"/>
      <c r="L6" s="276"/>
      <c r="M6" s="276"/>
      <c r="N6" s="277"/>
      <c r="O6" s="278" t="s">
        <v>36</v>
      </c>
      <c r="P6" s="280"/>
      <c r="Q6" s="278" t="s">
        <v>41</v>
      </c>
      <c r="R6" s="280"/>
      <c r="S6" s="265"/>
      <c r="T6" s="282"/>
      <c r="U6" s="282"/>
      <c r="V6" s="266"/>
    </row>
    <row r="7" spans="1:23" ht="18.75" customHeight="1">
      <c r="A7" s="126"/>
      <c r="B7" s="127"/>
      <c r="C7" s="152"/>
      <c r="D7" s="283"/>
      <c r="E7" s="283"/>
      <c r="F7" s="283"/>
      <c r="G7" s="283"/>
      <c r="H7" s="284"/>
      <c r="I7" s="172"/>
      <c r="J7" s="255"/>
      <c r="K7" s="174"/>
      <c r="L7" s="175"/>
      <c r="M7" s="175"/>
      <c r="N7" s="176"/>
      <c r="O7" s="124">
        <v>0</v>
      </c>
      <c r="P7" s="250"/>
      <c r="Q7" s="124">
        <v>0</v>
      </c>
      <c r="R7" s="250"/>
      <c r="S7" s="169">
        <f t="shared" ref="S7:S53" si="0">ROUND((K7*Q7)/100,0)</f>
        <v>0</v>
      </c>
      <c r="T7" s="170"/>
      <c r="U7" s="170"/>
      <c r="V7" s="171"/>
      <c r="W7" s="12" t="b">
        <v>0</v>
      </c>
    </row>
    <row r="8" spans="1:23" ht="18.75" customHeight="1">
      <c r="A8" s="100"/>
      <c r="B8" s="101"/>
      <c r="C8" s="84"/>
      <c r="D8" s="289"/>
      <c r="E8" s="289"/>
      <c r="F8" s="289"/>
      <c r="G8" s="289"/>
      <c r="H8" s="259"/>
      <c r="I8" s="167"/>
      <c r="J8" s="260"/>
      <c r="K8" s="87"/>
      <c r="L8" s="88"/>
      <c r="M8" s="88"/>
      <c r="N8" s="89"/>
      <c r="O8" s="142">
        <v>0</v>
      </c>
      <c r="P8" s="251"/>
      <c r="Q8" s="142">
        <v>0</v>
      </c>
      <c r="R8" s="251"/>
      <c r="S8" s="139">
        <f t="shared" si="0"/>
        <v>0</v>
      </c>
      <c r="T8" s="140"/>
      <c r="U8" s="140"/>
      <c r="V8" s="141"/>
      <c r="W8" s="12" t="b">
        <v>0</v>
      </c>
    </row>
    <row r="9" spans="1:23" ht="18.75" customHeight="1">
      <c r="A9" s="126"/>
      <c r="B9" s="127"/>
      <c r="C9" s="73"/>
      <c r="D9" s="285"/>
      <c r="E9" s="285"/>
      <c r="F9" s="285"/>
      <c r="G9" s="285"/>
      <c r="H9" s="254"/>
      <c r="I9" s="172"/>
      <c r="J9" s="255"/>
      <c r="K9" s="76"/>
      <c r="L9" s="77"/>
      <c r="M9" s="77"/>
      <c r="N9" s="78"/>
      <c r="O9" s="124">
        <v>0</v>
      </c>
      <c r="P9" s="250"/>
      <c r="Q9" s="124">
        <v>0</v>
      </c>
      <c r="R9" s="250"/>
      <c r="S9" s="121">
        <f t="shared" si="0"/>
        <v>0</v>
      </c>
      <c r="T9" s="122"/>
      <c r="U9" s="122"/>
      <c r="V9" s="123"/>
      <c r="W9" s="12" t="b">
        <v>0</v>
      </c>
    </row>
    <row r="10" spans="1:23" ht="18.75" customHeight="1">
      <c r="A10" s="100"/>
      <c r="B10" s="101"/>
      <c r="C10" s="84"/>
      <c r="D10" s="289"/>
      <c r="E10" s="289"/>
      <c r="F10" s="289"/>
      <c r="G10" s="289"/>
      <c r="H10" s="259"/>
      <c r="I10" s="167"/>
      <c r="J10" s="260"/>
      <c r="K10" s="87"/>
      <c r="L10" s="88"/>
      <c r="M10" s="88"/>
      <c r="N10" s="89"/>
      <c r="O10" s="142"/>
      <c r="P10" s="251"/>
      <c r="Q10" s="142"/>
      <c r="R10" s="251"/>
      <c r="S10" s="139">
        <f t="shared" si="0"/>
        <v>0</v>
      </c>
      <c r="T10" s="140"/>
      <c r="U10" s="140"/>
      <c r="V10" s="141"/>
      <c r="W10" s="12" t="b">
        <v>0</v>
      </c>
    </row>
    <row r="11" spans="1:23" ht="18.75" customHeight="1">
      <c r="A11" s="126"/>
      <c r="B11" s="127"/>
      <c r="C11" s="73"/>
      <c r="D11" s="285"/>
      <c r="E11" s="285"/>
      <c r="F11" s="285"/>
      <c r="G11" s="285"/>
      <c r="H11" s="254"/>
      <c r="I11" s="172"/>
      <c r="J11" s="255"/>
      <c r="K11" s="76"/>
      <c r="L11" s="77"/>
      <c r="M11" s="77"/>
      <c r="N11" s="78"/>
      <c r="O11" s="124">
        <v>0</v>
      </c>
      <c r="P11" s="250"/>
      <c r="Q11" s="124">
        <v>0</v>
      </c>
      <c r="R11" s="250"/>
      <c r="S11" s="121">
        <f t="shared" si="0"/>
        <v>0</v>
      </c>
      <c r="T11" s="122"/>
      <c r="U11" s="122"/>
      <c r="V11" s="123"/>
      <c r="W11" s="12" t="b">
        <v>0</v>
      </c>
    </row>
    <row r="12" spans="1:23" ht="18.75" customHeight="1">
      <c r="A12" s="100"/>
      <c r="B12" s="101"/>
      <c r="C12" s="84"/>
      <c r="D12" s="289"/>
      <c r="E12" s="289"/>
      <c r="F12" s="289"/>
      <c r="G12" s="289"/>
      <c r="H12" s="259"/>
      <c r="I12" s="167"/>
      <c r="J12" s="260"/>
      <c r="K12" s="87">
        <v>0</v>
      </c>
      <c r="L12" s="88"/>
      <c r="M12" s="88"/>
      <c r="N12" s="89"/>
      <c r="O12" s="142">
        <v>0</v>
      </c>
      <c r="P12" s="251"/>
      <c r="Q12" s="142">
        <v>0</v>
      </c>
      <c r="R12" s="251"/>
      <c r="S12" s="139">
        <f t="shared" si="0"/>
        <v>0</v>
      </c>
      <c r="T12" s="140"/>
      <c r="U12" s="140"/>
      <c r="V12" s="141"/>
      <c r="W12" s="12" t="b">
        <v>0</v>
      </c>
    </row>
    <row r="13" spans="1:23" ht="18.75" customHeight="1">
      <c r="A13" s="126"/>
      <c r="B13" s="127"/>
      <c r="C13" s="73"/>
      <c r="D13" s="285"/>
      <c r="E13" s="285"/>
      <c r="F13" s="285"/>
      <c r="G13" s="285"/>
      <c r="H13" s="254"/>
      <c r="I13" s="172"/>
      <c r="J13" s="255"/>
      <c r="K13" s="76"/>
      <c r="L13" s="77"/>
      <c r="M13" s="77"/>
      <c r="N13" s="78"/>
      <c r="O13" s="124">
        <v>0</v>
      </c>
      <c r="P13" s="250"/>
      <c r="Q13" s="124">
        <v>0</v>
      </c>
      <c r="R13" s="250"/>
      <c r="S13" s="121">
        <f t="shared" si="0"/>
        <v>0</v>
      </c>
      <c r="T13" s="122"/>
      <c r="U13" s="122"/>
      <c r="V13" s="123"/>
      <c r="W13" s="12" t="b">
        <v>0</v>
      </c>
    </row>
    <row r="14" spans="1:23" ht="18.75" customHeight="1">
      <c r="A14" s="100"/>
      <c r="B14" s="101"/>
      <c r="C14" s="84"/>
      <c r="D14" s="289"/>
      <c r="E14" s="289"/>
      <c r="F14" s="289"/>
      <c r="G14" s="289"/>
      <c r="H14" s="259"/>
      <c r="I14" s="167"/>
      <c r="J14" s="260"/>
      <c r="K14" s="87"/>
      <c r="L14" s="88"/>
      <c r="M14" s="88"/>
      <c r="N14" s="89"/>
      <c r="O14" s="142"/>
      <c r="P14" s="251"/>
      <c r="Q14" s="142"/>
      <c r="R14" s="251"/>
      <c r="S14" s="139">
        <f t="shared" si="0"/>
        <v>0</v>
      </c>
      <c r="T14" s="140"/>
      <c r="U14" s="140"/>
      <c r="V14" s="141"/>
      <c r="W14" s="12" t="b">
        <v>0</v>
      </c>
    </row>
    <row r="15" spans="1:23" ht="18.75" customHeight="1">
      <c r="A15" s="126"/>
      <c r="B15" s="127"/>
      <c r="C15" s="73"/>
      <c r="D15" s="285"/>
      <c r="E15" s="285"/>
      <c r="F15" s="285"/>
      <c r="G15" s="285"/>
      <c r="H15" s="254"/>
      <c r="I15" s="172"/>
      <c r="J15" s="255"/>
      <c r="K15" s="76"/>
      <c r="L15" s="77"/>
      <c r="M15" s="77"/>
      <c r="N15" s="78"/>
      <c r="O15" s="124">
        <v>0</v>
      </c>
      <c r="P15" s="250"/>
      <c r="Q15" s="124">
        <v>0</v>
      </c>
      <c r="R15" s="250"/>
      <c r="S15" s="121">
        <f t="shared" si="0"/>
        <v>0</v>
      </c>
      <c r="T15" s="122"/>
      <c r="U15" s="122"/>
      <c r="V15" s="123"/>
      <c r="W15" s="12" t="b">
        <v>0</v>
      </c>
    </row>
    <row r="16" spans="1:23" ht="18.75" customHeight="1">
      <c r="A16" s="100"/>
      <c r="B16" s="101"/>
      <c r="C16" s="84"/>
      <c r="D16" s="289"/>
      <c r="E16" s="289"/>
      <c r="F16" s="289"/>
      <c r="G16" s="289"/>
      <c r="H16" s="259"/>
      <c r="I16" s="167"/>
      <c r="J16" s="260"/>
      <c r="K16" s="87"/>
      <c r="L16" s="88"/>
      <c r="M16" s="88"/>
      <c r="N16" s="89"/>
      <c r="O16" s="142">
        <v>0</v>
      </c>
      <c r="P16" s="251"/>
      <c r="Q16" s="142">
        <v>0</v>
      </c>
      <c r="R16" s="251"/>
      <c r="S16" s="139">
        <f t="shared" si="0"/>
        <v>0</v>
      </c>
      <c r="T16" s="140"/>
      <c r="U16" s="140"/>
      <c r="V16" s="141"/>
      <c r="W16" s="12" t="b">
        <v>0</v>
      </c>
    </row>
    <row r="17" spans="1:23" ht="18.75" customHeight="1">
      <c r="A17" s="126"/>
      <c r="B17" s="127"/>
      <c r="C17" s="73"/>
      <c r="D17" s="285"/>
      <c r="E17" s="285"/>
      <c r="F17" s="285"/>
      <c r="G17" s="285"/>
      <c r="H17" s="254"/>
      <c r="I17" s="172"/>
      <c r="J17" s="255"/>
      <c r="K17" s="76"/>
      <c r="L17" s="77"/>
      <c r="M17" s="77"/>
      <c r="N17" s="78"/>
      <c r="O17" s="124">
        <v>0</v>
      </c>
      <c r="P17" s="250"/>
      <c r="Q17" s="124">
        <v>0</v>
      </c>
      <c r="R17" s="250"/>
      <c r="S17" s="121">
        <f t="shared" si="0"/>
        <v>0</v>
      </c>
      <c r="T17" s="122"/>
      <c r="U17" s="122"/>
      <c r="V17" s="123"/>
      <c r="W17" s="12" t="b">
        <v>0</v>
      </c>
    </row>
    <row r="18" spans="1:23" ht="18.75" customHeight="1">
      <c r="A18" s="100"/>
      <c r="B18" s="101"/>
      <c r="C18" s="84"/>
      <c r="D18" s="289"/>
      <c r="E18" s="289"/>
      <c r="F18" s="289"/>
      <c r="G18" s="289"/>
      <c r="H18" s="259"/>
      <c r="I18" s="167"/>
      <c r="J18" s="260"/>
      <c r="K18" s="87"/>
      <c r="L18" s="88"/>
      <c r="M18" s="88"/>
      <c r="N18" s="89"/>
      <c r="O18" s="142"/>
      <c r="P18" s="251"/>
      <c r="Q18" s="142"/>
      <c r="R18" s="251"/>
      <c r="S18" s="139">
        <f t="shared" si="0"/>
        <v>0</v>
      </c>
      <c r="T18" s="140"/>
      <c r="U18" s="140"/>
      <c r="V18" s="141"/>
      <c r="W18" s="12" t="b">
        <v>0</v>
      </c>
    </row>
    <row r="19" spans="1:23" ht="18.75" customHeight="1">
      <c r="A19" s="126"/>
      <c r="B19" s="127"/>
      <c r="C19" s="73"/>
      <c r="D19" s="285"/>
      <c r="E19" s="285"/>
      <c r="F19" s="285"/>
      <c r="G19" s="285"/>
      <c r="H19" s="254"/>
      <c r="I19" s="172"/>
      <c r="J19" s="255"/>
      <c r="K19" s="76"/>
      <c r="L19" s="77"/>
      <c r="M19" s="77"/>
      <c r="N19" s="78"/>
      <c r="O19" s="124">
        <v>0</v>
      </c>
      <c r="P19" s="250"/>
      <c r="Q19" s="124">
        <v>0</v>
      </c>
      <c r="R19" s="250"/>
      <c r="S19" s="121">
        <f t="shared" si="0"/>
        <v>0</v>
      </c>
      <c r="T19" s="122"/>
      <c r="U19" s="122"/>
      <c r="V19" s="123"/>
      <c r="W19" s="12" t="b">
        <v>0</v>
      </c>
    </row>
    <row r="20" spans="1:23" ht="18.75" customHeight="1">
      <c r="A20" s="100"/>
      <c r="B20" s="101"/>
      <c r="C20" s="84"/>
      <c r="D20" s="289"/>
      <c r="E20" s="289"/>
      <c r="F20" s="289"/>
      <c r="G20" s="289"/>
      <c r="H20" s="259"/>
      <c r="I20" s="167"/>
      <c r="J20" s="260"/>
      <c r="K20" s="87"/>
      <c r="L20" s="88"/>
      <c r="M20" s="88"/>
      <c r="N20" s="89"/>
      <c r="O20" s="142">
        <v>0</v>
      </c>
      <c r="P20" s="251"/>
      <c r="Q20" s="142">
        <v>0</v>
      </c>
      <c r="R20" s="251"/>
      <c r="S20" s="139">
        <f t="shared" si="0"/>
        <v>0</v>
      </c>
      <c r="T20" s="140"/>
      <c r="U20" s="140"/>
      <c r="V20" s="141"/>
      <c r="W20" s="12" t="b">
        <v>0</v>
      </c>
    </row>
    <row r="21" spans="1:23" ht="18.75" customHeight="1">
      <c r="A21" s="126"/>
      <c r="B21" s="127"/>
      <c r="C21" s="73"/>
      <c r="D21" s="285"/>
      <c r="E21" s="285"/>
      <c r="F21" s="285"/>
      <c r="G21" s="285"/>
      <c r="H21" s="254"/>
      <c r="I21" s="172"/>
      <c r="J21" s="255"/>
      <c r="K21" s="76"/>
      <c r="L21" s="77"/>
      <c r="M21" s="77"/>
      <c r="N21" s="78"/>
      <c r="O21" s="124">
        <v>0</v>
      </c>
      <c r="P21" s="250"/>
      <c r="Q21" s="124">
        <v>0</v>
      </c>
      <c r="R21" s="250"/>
      <c r="S21" s="121">
        <f t="shared" si="0"/>
        <v>0</v>
      </c>
      <c r="T21" s="122"/>
      <c r="U21" s="122"/>
      <c r="V21" s="123"/>
      <c r="W21" s="12" t="b">
        <v>0</v>
      </c>
    </row>
    <row r="22" spans="1:23" ht="18.75" customHeight="1">
      <c r="A22" s="100"/>
      <c r="B22" s="101"/>
      <c r="C22" s="84"/>
      <c r="D22" s="289"/>
      <c r="E22" s="289"/>
      <c r="F22" s="289"/>
      <c r="G22" s="289"/>
      <c r="H22" s="259"/>
      <c r="I22" s="167"/>
      <c r="J22" s="260"/>
      <c r="K22" s="87"/>
      <c r="L22" s="88"/>
      <c r="M22" s="88"/>
      <c r="N22" s="89"/>
      <c r="O22" s="142"/>
      <c r="P22" s="251"/>
      <c r="Q22" s="142"/>
      <c r="R22" s="251"/>
      <c r="S22" s="139">
        <f t="shared" si="0"/>
        <v>0</v>
      </c>
      <c r="T22" s="140"/>
      <c r="U22" s="140"/>
      <c r="V22" s="141"/>
      <c r="W22" s="12" t="b">
        <v>0</v>
      </c>
    </row>
    <row r="23" spans="1:23" ht="18.75" customHeight="1">
      <c r="A23" s="126"/>
      <c r="B23" s="127"/>
      <c r="C23" s="73"/>
      <c r="D23" s="285"/>
      <c r="E23" s="285"/>
      <c r="F23" s="285"/>
      <c r="G23" s="285"/>
      <c r="H23" s="254"/>
      <c r="I23" s="172"/>
      <c r="J23" s="255"/>
      <c r="K23" s="76"/>
      <c r="L23" s="77"/>
      <c r="M23" s="77"/>
      <c r="N23" s="78"/>
      <c r="O23" s="124">
        <v>0</v>
      </c>
      <c r="P23" s="250"/>
      <c r="Q23" s="124">
        <v>0</v>
      </c>
      <c r="R23" s="250"/>
      <c r="S23" s="121">
        <f t="shared" si="0"/>
        <v>0</v>
      </c>
      <c r="T23" s="122"/>
      <c r="U23" s="122"/>
      <c r="V23" s="123"/>
      <c r="W23" s="12" t="b">
        <v>0</v>
      </c>
    </row>
    <row r="24" spans="1:23" ht="18.75" customHeight="1">
      <c r="A24" s="100"/>
      <c r="B24" s="101"/>
      <c r="C24" s="84"/>
      <c r="D24" s="289"/>
      <c r="E24" s="289"/>
      <c r="F24" s="289"/>
      <c r="G24" s="289"/>
      <c r="H24" s="259"/>
      <c r="I24" s="167"/>
      <c r="J24" s="260"/>
      <c r="K24" s="87"/>
      <c r="L24" s="88"/>
      <c r="M24" s="88"/>
      <c r="N24" s="89"/>
      <c r="O24" s="142">
        <v>0</v>
      </c>
      <c r="P24" s="251"/>
      <c r="Q24" s="142">
        <v>0</v>
      </c>
      <c r="R24" s="251"/>
      <c r="S24" s="139">
        <f t="shared" si="0"/>
        <v>0</v>
      </c>
      <c r="T24" s="140"/>
      <c r="U24" s="140"/>
      <c r="V24" s="141"/>
      <c r="W24" s="12" t="b">
        <v>0</v>
      </c>
    </row>
    <row r="25" spans="1:23" ht="18.75" customHeight="1">
      <c r="A25" s="126"/>
      <c r="B25" s="127"/>
      <c r="C25" s="73"/>
      <c r="D25" s="285"/>
      <c r="E25" s="285"/>
      <c r="F25" s="285"/>
      <c r="G25" s="285"/>
      <c r="H25" s="254"/>
      <c r="I25" s="172"/>
      <c r="J25" s="255"/>
      <c r="K25" s="76"/>
      <c r="L25" s="77"/>
      <c r="M25" s="77"/>
      <c r="N25" s="78"/>
      <c r="O25" s="124">
        <v>0</v>
      </c>
      <c r="P25" s="250"/>
      <c r="Q25" s="124">
        <v>0</v>
      </c>
      <c r="R25" s="250"/>
      <c r="S25" s="121">
        <f t="shared" si="0"/>
        <v>0</v>
      </c>
      <c r="T25" s="122"/>
      <c r="U25" s="122"/>
      <c r="V25" s="123"/>
      <c r="W25" s="12" t="b">
        <v>0</v>
      </c>
    </row>
    <row r="26" spans="1:23" ht="18.75" customHeight="1">
      <c r="A26" s="100"/>
      <c r="B26" s="101"/>
      <c r="C26" s="84"/>
      <c r="D26" s="289"/>
      <c r="E26" s="289"/>
      <c r="F26" s="289"/>
      <c r="G26" s="289"/>
      <c r="H26" s="259"/>
      <c r="I26" s="167"/>
      <c r="J26" s="260"/>
      <c r="K26" s="87"/>
      <c r="L26" s="88"/>
      <c r="M26" s="88"/>
      <c r="N26" s="89"/>
      <c r="O26" s="142"/>
      <c r="P26" s="251"/>
      <c r="Q26" s="142"/>
      <c r="R26" s="251"/>
      <c r="S26" s="139">
        <f t="shared" si="0"/>
        <v>0</v>
      </c>
      <c r="T26" s="140"/>
      <c r="U26" s="140"/>
      <c r="V26" s="141"/>
      <c r="W26" s="12" t="b">
        <v>0</v>
      </c>
    </row>
    <row r="27" spans="1:23" ht="18.75" customHeight="1">
      <c r="A27" s="126"/>
      <c r="B27" s="127"/>
      <c r="C27" s="73"/>
      <c r="D27" s="285"/>
      <c r="E27" s="285"/>
      <c r="F27" s="285"/>
      <c r="G27" s="285"/>
      <c r="H27" s="254"/>
      <c r="I27" s="172"/>
      <c r="J27" s="255"/>
      <c r="K27" s="76"/>
      <c r="L27" s="77"/>
      <c r="M27" s="77"/>
      <c r="N27" s="78"/>
      <c r="O27" s="124">
        <v>0</v>
      </c>
      <c r="P27" s="250"/>
      <c r="Q27" s="124">
        <v>0</v>
      </c>
      <c r="R27" s="250"/>
      <c r="S27" s="121">
        <f t="shared" si="0"/>
        <v>0</v>
      </c>
      <c r="T27" s="122"/>
      <c r="U27" s="122"/>
      <c r="V27" s="123"/>
      <c r="W27" s="12" t="b">
        <v>1</v>
      </c>
    </row>
    <row r="28" spans="1:23" ht="18.75" customHeight="1">
      <c r="A28" s="100"/>
      <c r="B28" s="101"/>
      <c r="C28" s="84"/>
      <c r="D28" s="289"/>
      <c r="E28" s="289"/>
      <c r="F28" s="289"/>
      <c r="G28" s="289"/>
      <c r="H28" s="259"/>
      <c r="I28" s="167"/>
      <c r="J28" s="260"/>
      <c r="K28" s="87"/>
      <c r="L28" s="88"/>
      <c r="M28" s="88"/>
      <c r="N28" s="89"/>
      <c r="O28" s="142">
        <v>0</v>
      </c>
      <c r="P28" s="251"/>
      <c r="Q28" s="142">
        <v>0</v>
      </c>
      <c r="R28" s="251"/>
      <c r="S28" s="139">
        <f t="shared" si="0"/>
        <v>0</v>
      </c>
      <c r="T28" s="140"/>
      <c r="U28" s="140"/>
      <c r="V28" s="141"/>
      <c r="W28" s="12" t="b">
        <v>0</v>
      </c>
    </row>
    <row r="29" spans="1:23" ht="18.75" customHeight="1">
      <c r="A29" s="126"/>
      <c r="B29" s="127"/>
      <c r="C29" s="73"/>
      <c r="D29" s="285"/>
      <c r="E29" s="285"/>
      <c r="F29" s="285"/>
      <c r="G29" s="285"/>
      <c r="H29" s="254"/>
      <c r="I29" s="172"/>
      <c r="J29" s="255"/>
      <c r="K29" s="76"/>
      <c r="L29" s="77"/>
      <c r="M29" s="77"/>
      <c r="N29" s="78"/>
      <c r="O29" s="124">
        <v>0</v>
      </c>
      <c r="P29" s="250"/>
      <c r="Q29" s="124">
        <v>0</v>
      </c>
      <c r="R29" s="250"/>
      <c r="S29" s="121">
        <f t="shared" si="0"/>
        <v>0</v>
      </c>
      <c r="T29" s="122"/>
      <c r="U29" s="122"/>
      <c r="V29" s="123"/>
      <c r="W29" s="12" t="b">
        <v>0</v>
      </c>
    </row>
    <row r="30" spans="1:23" ht="18.75" customHeight="1">
      <c r="A30" s="100"/>
      <c r="B30" s="101"/>
      <c r="C30" s="84"/>
      <c r="D30" s="289"/>
      <c r="E30" s="289"/>
      <c r="F30" s="289"/>
      <c r="G30" s="289"/>
      <c r="H30" s="259"/>
      <c r="I30" s="167"/>
      <c r="J30" s="260"/>
      <c r="K30" s="87"/>
      <c r="L30" s="88"/>
      <c r="M30" s="88"/>
      <c r="N30" s="89"/>
      <c r="O30" s="142"/>
      <c r="P30" s="251"/>
      <c r="Q30" s="142"/>
      <c r="R30" s="251"/>
      <c r="S30" s="139">
        <f t="shared" si="0"/>
        <v>0</v>
      </c>
      <c r="T30" s="140"/>
      <c r="U30" s="140"/>
      <c r="V30" s="141"/>
      <c r="W30" s="12" t="b">
        <v>0</v>
      </c>
    </row>
    <row r="31" spans="1:23" ht="18.75" customHeight="1">
      <c r="A31" s="126"/>
      <c r="B31" s="127"/>
      <c r="C31" s="73"/>
      <c r="D31" s="285"/>
      <c r="E31" s="285"/>
      <c r="F31" s="285"/>
      <c r="G31" s="285"/>
      <c r="H31" s="254"/>
      <c r="I31" s="172"/>
      <c r="J31" s="255"/>
      <c r="K31" s="76"/>
      <c r="L31" s="77"/>
      <c r="M31" s="77"/>
      <c r="N31" s="78"/>
      <c r="O31" s="124">
        <v>0</v>
      </c>
      <c r="P31" s="250"/>
      <c r="Q31" s="124">
        <v>0</v>
      </c>
      <c r="R31" s="250"/>
      <c r="S31" s="121">
        <f t="shared" si="0"/>
        <v>0</v>
      </c>
      <c r="T31" s="122"/>
      <c r="U31" s="122"/>
      <c r="V31" s="123"/>
      <c r="W31" s="12" t="b">
        <v>0</v>
      </c>
    </row>
    <row r="32" spans="1:23" ht="18.75" customHeight="1">
      <c r="A32" s="100"/>
      <c r="B32" s="101"/>
      <c r="C32" s="84"/>
      <c r="D32" s="289"/>
      <c r="E32" s="289"/>
      <c r="F32" s="289"/>
      <c r="G32" s="289"/>
      <c r="H32" s="259"/>
      <c r="I32" s="167"/>
      <c r="J32" s="260"/>
      <c r="K32" s="87"/>
      <c r="L32" s="88"/>
      <c r="M32" s="88"/>
      <c r="N32" s="89"/>
      <c r="O32" s="142">
        <v>0</v>
      </c>
      <c r="P32" s="251"/>
      <c r="Q32" s="142">
        <v>0</v>
      </c>
      <c r="R32" s="251"/>
      <c r="S32" s="139">
        <f t="shared" si="0"/>
        <v>0</v>
      </c>
      <c r="T32" s="140"/>
      <c r="U32" s="140"/>
      <c r="V32" s="141"/>
      <c r="W32" s="12" t="b">
        <v>0</v>
      </c>
    </row>
    <row r="33" spans="1:23" ht="18.75" customHeight="1">
      <c r="A33" s="126"/>
      <c r="B33" s="127"/>
      <c r="C33" s="73"/>
      <c r="D33" s="285"/>
      <c r="E33" s="285"/>
      <c r="F33" s="285"/>
      <c r="G33" s="285"/>
      <c r="H33" s="254"/>
      <c r="I33" s="172"/>
      <c r="J33" s="255"/>
      <c r="K33" s="76"/>
      <c r="L33" s="77"/>
      <c r="M33" s="77"/>
      <c r="N33" s="78"/>
      <c r="O33" s="124">
        <v>0</v>
      </c>
      <c r="P33" s="250"/>
      <c r="Q33" s="124">
        <v>0</v>
      </c>
      <c r="R33" s="250"/>
      <c r="S33" s="121">
        <f t="shared" si="0"/>
        <v>0</v>
      </c>
      <c r="T33" s="122"/>
      <c r="U33" s="122"/>
      <c r="V33" s="123"/>
      <c r="W33" s="12" t="b">
        <v>0</v>
      </c>
    </row>
    <row r="34" spans="1:23" ht="18.75" customHeight="1">
      <c r="A34" s="100"/>
      <c r="B34" s="101"/>
      <c r="C34" s="84"/>
      <c r="D34" s="289"/>
      <c r="E34" s="289"/>
      <c r="F34" s="289"/>
      <c r="G34" s="289"/>
      <c r="H34" s="259"/>
      <c r="I34" s="167"/>
      <c r="J34" s="260"/>
      <c r="K34" s="87"/>
      <c r="L34" s="88"/>
      <c r="M34" s="88"/>
      <c r="N34" s="89"/>
      <c r="O34" s="142"/>
      <c r="P34" s="251"/>
      <c r="Q34" s="142"/>
      <c r="R34" s="251"/>
      <c r="S34" s="139">
        <f t="shared" si="0"/>
        <v>0</v>
      </c>
      <c r="T34" s="140"/>
      <c r="U34" s="140"/>
      <c r="V34" s="141"/>
      <c r="W34" s="12" t="b">
        <v>0</v>
      </c>
    </row>
    <row r="35" spans="1:23" ht="18.75" customHeight="1">
      <c r="A35" s="126"/>
      <c r="B35" s="127"/>
      <c r="C35" s="73"/>
      <c r="D35" s="285"/>
      <c r="E35" s="285"/>
      <c r="F35" s="285"/>
      <c r="G35" s="285"/>
      <c r="H35" s="254"/>
      <c r="I35" s="172"/>
      <c r="J35" s="255"/>
      <c r="K35" s="76"/>
      <c r="L35" s="77"/>
      <c r="M35" s="77"/>
      <c r="N35" s="78"/>
      <c r="O35" s="124">
        <v>0</v>
      </c>
      <c r="P35" s="250"/>
      <c r="Q35" s="124">
        <v>0</v>
      </c>
      <c r="R35" s="250"/>
      <c r="S35" s="121">
        <f t="shared" si="0"/>
        <v>0</v>
      </c>
      <c r="T35" s="122"/>
      <c r="U35" s="122"/>
      <c r="V35" s="123"/>
      <c r="W35" s="12" t="b">
        <v>0</v>
      </c>
    </row>
    <row r="36" spans="1:23" ht="18.75" customHeight="1">
      <c r="A36" s="100"/>
      <c r="B36" s="101"/>
      <c r="C36" s="84"/>
      <c r="D36" s="289"/>
      <c r="E36" s="289"/>
      <c r="F36" s="289"/>
      <c r="G36" s="289"/>
      <c r="H36" s="259"/>
      <c r="I36" s="167"/>
      <c r="J36" s="260"/>
      <c r="K36" s="87"/>
      <c r="L36" s="88"/>
      <c r="M36" s="88"/>
      <c r="N36" s="89"/>
      <c r="O36" s="142">
        <v>0</v>
      </c>
      <c r="P36" s="251"/>
      <c r="Q36" s="142">
        <v>0</v>
      </c>
      <c r="R36" s="251"/>
      <c r="S36" s="139">
        <f t="shared" si="0"/>
        <v>0</v>
      </c>
      <c r="T36" s="140"/>
      <c r="U36" s="140"/>
      <c r="V36" s="141"/>
      <c r="W36" s="12" t="b">
        <v>0</v>
      </c>
    </row>
    <row r="37" spans="1:23" ht="18.75" customHeight="1">
      <c r="A37" s="126"/>
      <c r="B37" s="127"/>
      <c r="C37" s="73"/>
      <c r="D37" s="285"/>
      <c r="E37" s="285"/>
      <c r="F37" s="285"/>
      <c r="G37" s="285"/>
      <c r="H37" s="254"/>
      <c r="I37" s="172"/>
      <c r="J37" s="255"/>
      <c r="K37" s="76"/>
      <c r="L37" s="77"/>
      <c r="M37" s="77"/>
      <c r="N37" s="78"/>
      <c r="O37" s="124">
        <v>0</v>
      </c>
      <c r="P37" s="250"/>
      <c r="Q37" s="124">
        <v>0</v>
      </c>
      <c r="R37" s="250"/>
      <c r="S37" s="121">
        <f t="shared" si="0"/>
        <v>0</v>
      </c>
      <c r="T37" s="122"/>
      <c r="U37" s="122"/>
      <c r="V37" s="123"/>
      <c r="W37" s="12" t="b">
        <v>0</v>
      </c>
    </row>
    <row r="38" spans="1:23" ht="18.75" customHeight="1">
      <c r="A38" s="100"/>
      <c r="B38" s="101"/>
      <c r="C38" s="84"/>
      <c r="D38" s="289"/>
      <c r="E38" s="289"/>
      <c r="F38" s="289"/>
      <c r="G38" s="289"/>
      <c r="H38" s="259"/>
      <c r="I38" s="167"/>
      <c r="J38" s="260"/>
      <c r="K38" s="87"/>
      <c r="L38" s="88"/>
      <c r="M38" s="88"/>
      <c r="N38" s="89"/>
      <c r="O38" s="142"/>
      <c r="P38" s="251"/>
      <c r="Q38" s="142"/>
      <c r="R38" s="251"/>
      <c r="S38" s="139">
        <f t="shared" si="0"/>
        <v>0</v>
      </c>
      <c r="T38" s="140"/>
      <c r="U38" s="140"/>
      <c r="V38" s="141"/>
      <c r="W38" s="12" t="b">
        <v>0</v>
      </c>
    </row>
    <row r="39" spans="1:23" ht="18.75" customHeight="1">
      <c r="A39" s="126"/>
      <c r="B39" s="127"/>
      <c r="C39" s="73"/>
      <c r="D39" s="285"/>
      <c r="E39" s="285"/>
      <c r="F39" s="285"/>
      <c r="G39" s="285"/>
      <c r="H39" s="254"/>
      <c r="I39" s="172"/>
      <c r="J39" s="255"/>
      <c r="K39" s="76"/>
      <c r="L39" s="77"/>
      <c r="M39" s="77"/>
      <c r="N39" s="78"/>
      <c r="O39" s="124">
        <v>0</v>
      </c>
      <c r="P39" s="250"/>
      <c r="Q39" s="124">
        <v>0</v>
      </c>
      <c r="R39" s="250"/>
      <c r="S39" s="121">
        <f t="shared" si="0"/>
        <v>0</v>
      </c>
      <c r="T39" s="122"/>
      <c r="U39" s="122"/>
      <c r="V39" s="123"/>
      <c r="W39" s="12" t="b">
        <v>0</v>
      </c>
    </row>
    <row r="40" spans="1:23" ht="18.75" customHeight="1">
      <c r="A40" s="100"/>
      <c r="B40" s="101"/>
      <c r="C40" s="84"/>
      <c r="D40" s="289"/>
      <c r="E40" s="289"/>
      <c r="F40" s="289"/>
      <c r="G40" s="289"/>
      <c r="H40" s="259"/>
      <c r="I40" s="167"/>
      <c r="J40" s="260"/>
      <c r="K40" s="87"/>
      <c r="L40" s="88"/>
      <c r="M40" s="88"/>
      <c r="N40" s="89"/>
      <c r="O40" s="142">
        <v>0</v>
      </c>
      <c r="P40" s="251"/>
      <c r="Q40" s="142">
        <v>0</v>
      </c>
      <c r="R40" s="251"/>
      <c r="S40" s="139">
        <f t="shared" si="0"/>
        <v>0</v>
      </c>
      <c r="T40" s="140"/>
      <c r="U40" s="140"/>
      <c r="V40" s="141"/>
      <c r="W40" s="12" t="b">
        <v>0</v>
      </c>
    </row>
    <row r="41" spans="1:23" ht="18.75" customHeight="1">
      <c r="A41" s="126"/>
      <c r="B41" s="127"/>
      <c r="C41" s="73"/>
      <c r="D41" s="285"/>
      <c r="E41" s="285"/>
      <c r="F41" s="285"/>
      <c r="G41" s="285"/>
      <c r="H41" s="254"/>
      <c r="I41" s="172"/>
      <c r="J41" s="255"/>
      <c r="K41" s="76"/>
      <c r="L41" s="77"/>
      <c r="M41" s="77"/>
      <c r="N41" s="78"/>
      <c r="O41" s="124">
        <v>0</v>
      </c>
      <c r="P41" s="250"/>
      <c r="Q41" s="124">
        <v>0</v>
      </c>
      <c r="R41" s="250"/>
      <c r="S41" s="121">
        <f t="shared" si="0"/>
        <v>0</v>
      </c>
      <c r="T41" s="122"/>
      <c r="U41" s="122"/>
      <c r="V41" s="123"/>
      <c r="W41" s="12" t="b">
        <v>0</v>
      </c>
    </row>
    <row r="42" spans="1:23" ht="18.75" customHeight="1">
      <c r="A42" s="100"/>
      <c r="B42" s="101"/>
      <c r="C42" s="84"/>
      <c r="D42" s="289"/>
      <c r="E42" s="289"/>
      <c r="F42" s="289"/>
      <c r="G42" s="289"/>
      <c r="H42" s="259"/>
      <c r="I42" s="167"/>
      <c r="J42" s="260"/>
      <c r="K42" s="87"/>
      <c r="L42" s="88"/>
      <c r="M42" s="88"/>
      <c r="N42" s="89"/>
      <c r="O42" s="142"/>
      <c r="P42" s="251"/>
      <c r="Q42" s="142"/>
      <c r="R42" s="251"/>
      <c r="S42" s="139">
        <f t="shared" si="0"/>
        <v>0</v>
      </c>
      <c r="T42" s="140"/>
      <c r="U42" s="140"/>
      <c r="V42" s="141"/>
      <c r="W42" s="12" t="b">
        <v>0</v>
      </c>
    </row>
    <row r="43" spans="1:23" ht="18.75" customHeight="1">
      <c r="A43" s="126"/>
      <c r="B43" s="127"/>
      <c r="C43" s="73"/>
      <c r="D43" s="285"/>
      <c r="E43" s="285"/>
      <c r="F43" s="285"/>
      <c r="G43" s="285"/>
      <c r="H43" s="254"/>
      <c r="I43" s="172"/>
      <c r="J43" s="255"/>
      <c r="K43" s="76"/>
      <c r="L43" s="77"/>
      <c r="M43" s="77"/>
      <c r="N43" s="78"/>
      <c r="O43" s="124">
        <v>0</v>
      </c>
      <c r="P43" s="250"/>
      <c r="Q43" s="124">
        <v>0</v>
      </c>
      <c r="R43" s="250"/>
      <c r="S43" s="121">
        <f t="shared" si="0"/>
        <v>0</v>
      </c>
      <c r="T43" s="122"/>
      <c r="U43" s="122"/>
      <c r="V43" s="123"/>
      <c r="W43" s="12" t="b">
        <v>0</v>
      </c>
    </row>
    <row r="44" spans="1:23" ht="18.75" customHeight="1">
      <c r="A44" s="100"/>
      <c r="B44" s="101"/>
      <c r="C44" s="84"/>
      <c r="D44" s="289"/>
      <c r="E44" s="289"/>
      <c r="F44" s="289"/>
      <c r="G44" s="289"/>
      <c r="H44" s="259"/>
      <c r="I44" s="167"/>
      <c r="J44" s="260"/>
      <c r="K44" s="87"/>
      <c r="L44" s="88"/>
      <c r="M44" s="88"/>
      <c r="N44" s="89"/>
      <c r="O44" s="142">
        <v>0</v>
      </c>
      <c r="P44" s="251"/>
      <c r="Q44" s="142">
        <v>0</v>
      </c>
      <c r="R44" s="251"/>
      <c r="S44" s="139">
        <f t="shared" si="0"/>
        <v>0</v>
      </c>
      <c r="T44" s="140"/>
      <c r="U44" s="140"/>
      <c r="V44" s="141"/>
      <c r="W44" s="12" t="b">
        <v>0</v>
      </c>
    </row>
    <row r="45" spans="1:23" ht="18.75" customHeight="1">
      <c r="A45" s="126"/>
      <c r="B45" s="127"/>
      <c r="C45" s="73"/>
      <c r="D45" s="285"/>
      <c r="E45" s="285"/>
      <c r="F45" s="285"/>
      <c r="G45" s="285"/>
      <c r="H45" s="254"/>
      <c r="I45" s="172"/>
      <c r="J45" s="255"/>
      <c r="K45" s="76"/>
      <c r="L45" s="77"/>
      <c r="M45" s="77"/>
      <c r="N45" s="78"/>
      <c r="O45" s="124">
        <v>0</v>
      </c>
      <c r="P45" s="250"/>
      <c r="Q45" s="124">
        <v>0</v>
      </c>
      <c r="R45" s="250"/>
      <c r="S45" s="121">
        <f t="shared" si="0"/>
        <v>0</v>
      </c>
      <c r="T45" s="122"/>
      <c r="U45" s="122"/>
      <c r="V45" s="123"/>
      <c r="W45" s="12" t="b">
        <v>0</v>
      </c>
    </row>
    <row r="46" spans="1:23" ht="18.75" customHeight="1">
      <c r="A46" s="100"/>
      <c r="B46" s="101"/>
      <c r="C46" s="84"/>
      <c r="D46" s="289"/>
      <c r="E46" s="289"/>
      <c r="F46" s="289"/>
      <c r="G46" s="289"/>
      <c r="H46" s="259"/>
      <c r="I46" s="167"/>
      <c r="J46" s="260"/>
      <c r="K46" s="87"/>
      <c r="L46" s="88"/>
      <c r="M46" s="88"/>
      <c r="N46" s="89"/>
      <c r="O46" s="142"/>
      <c r="P46" s="251"/>
      <c r="Q46" s="142"/>
      <c r="R46" s="251"/>
      <c r="S46" s="139">
        <f t="shared" si="0"/>
        <v>0</v>
      </c>
      <c r="T46" s="140"/>
      <c r="U46" s="140"/>
      <c r="V46" s="141"/>
      <c r="W46" s="12" t="b">
        <v>0</v>
      </c>
    </row>
    <row r="47" spans="1:23" ht="18.75" customHeight="1">
      <c r="A47" s="126"/>
      <c r="B47" s="127"/>
      <c r="C47" s="73"/>
      <c r="D47" s="285"/>
      <c r="E47" s="285"/>
      <c r="F47" s="285"/>
      <c r="G47" s="285"/>
      <c r="H47" s="254"/>
      <c r="I47" s="172"/>
      <c r="J47" s="255"/>
      <c r="K47" s="76"/>
      <c r="L47" s="77"/>
      <c r="M47" s="77"/>
      <c r="N47" s="78"/>
      <c r="O47" s="124">
        <v>0</v>
      </c>
      <c r="P47" s="250"/>
      <c r="Q47" s="124">
        <v>0</v>
      </c>
      <c r="R47" s="250"/>
      <c r="S47" s="121">
        <f t="shared" si="0"/>
        <v>0</v>
      </c>
      <c r="T47" s="122"/>
      <c r="U47" s="122"/>
      <c r="V47" s="123"/>
      <c r="W47" s="12" t="b">
        <v>0</v>
      </c>
    </row>
    <row r="48" spans="1:23" ht="18.75" customHeight="1">
      <c r="A48" s="100"/>
      <c r="B48" s="101"/>
      <c r="C48" s="84"/>
      <c r="D48" s="289"/>
      <c r="E48" s="289"/>
      <c r="F48" s="289"/>
      <c r="G48" s="289"/>
      <c r="H48" s="259"/>
      <c r="I48" s="167"/>
      <c r="J48" s="260"/>
      <c r="K48" s="87"/>
      <c r="L48" s="88"/>
      <c r="M48" s="88"/>
      <c r="N48" s="89"/>
      <c r="O48" s="142">
        <v>0</v>
      </c>
      <c r="P48" s="251"/>
      <c r="Q48" s="142">
        <v>0</v>
      </c>
      <c r="R48" s="251"/>
      <c r="S48" s="139">
        <f t="shared" si="0"/>
        <v>0</v>
      </c>
      <c r="T48" s="140"/>
      <c r="U48" s="140"/>
      <c r="V48" s="141"/>
      <c r="W48" s="12" t="b">
        <v>0</v>
      </c>
    </row>
    <row r="49" spans="1:23" ht="18.75" customHeight="1">
      <c r="A49" s="126"/>
      <c r="B49" s="127"/>
      <c r="C49" s="73"/>
      <c r="D49" s="285"/>
      <c r="E49" s="285"/>
      <c r="F49" s="285"/>
      <c r="G49" s="285"/>
      <c r="H49" s="254"/>
      <c r="I49" s="172"/>
      <c r="J49" s="255"/>
      <c r="K49" s="76"/>
      <c r="L49" s="77"/>
      <c r="M49" s="77"/>
      <c r="N49" s="78"/>
      <c r="O49" s="124">
        <v>0</v>
      </c>
      <c r="P49" s="250"/>
      <c r="Q49" s="124">
        <v>0</v>
      </c>
      <c r="R49" s="250"/>
      <c r="S49" s="121">
        <f t="shared" si="0"/>
        <v>0</v>
      </c>
      <c r="T49" s="122"/>
      <c r="U49" s="122"/>
      <c r="V49" s="123"/>
      <c r="W49" s="12" t="b">
        <v>0</v>
      </c>
    </row>
    <row r="50" spans="1:23" ht="18.75" customHeight="1">
      <c r="A50" s="100"/>
      <c r="B50" s="101"/>
      <c r="C50" s="84"/>
      <c r="D50" s="258"/>
      <c r="E50" s="258"/>
      <c r="F50" s="258"/>
      <c r="G50" s="258"/>
      <c r="H50" s="259"/>
      <c r="I50" s="167"/>
      <c r="J50" s="260"/>
      <c r="K50" s="87"/>
      <c r="L50" s="88"/>
      <c r="M50" s="88"/>
      <c r="N50" s="89"/>
      <c r="O50" s="142"/>
      <c r="P50" s="251"/>
      <c r="Q50" s="142"/>
      <c r="R50" s="251"/>
      <c r="S50" s="139">
        <f t="shared" si="0"/>
        <v>0</v>
      </c>
      <c r="T50" s="140"/>
      <c r="U50" s="140"/>
      <c r="V50" s="141"/>
      <c r="W50" s="12" t="b">
        <v>0</v>
      </c>
    </row>
    <row r="51" spans="1:23" ht="18.75" customHeight="1">
      <c r="A51" s="126"/>
      <c r="B51" s="127"/>
      <c r="C51" s="73"/>
      <c r="D51" s="253"/>
      <c r="E51" s="253"/>
      <c r="F51" s="253"/>
      <c r="G51" s="253"/>
      <c r="H51" s="254"/>
      <c r="I51" s="172"/>
      <c r="J51" s="255"/>
      <c r="K51" s="76"/>
      <c r="L51" s="77"/>
      <c r="M51" s="77"/>
      <c r="N51" s="78"/>
      <c r="O51" s="124">
        <v>0</v>
      </c>
      <c r="P51" s="250"/>
      <c r="Q51" s="124">
        <v>0</v>
      </c>
      <c r="R51" s="250"/>
      <c r="S51" s="121">
        <f t="shared" si="0"/>
        <v>0</v>
      </c>
      <c r="T51" s="122"/>
      <c r="U51" s="122"/>
      <c r="V51" s="123"/>
      <c r="W51" s="12" t="b">
        <v>0</v>
      </c>
    </row>
    <row r="52" spans="1:23" ht="18.75" customHeight="1">
      <c r="A52" s="100"/>
      <c r="B52" s="101"/>
      <c r="C52" s="84"/>
      <c r="D52" s="258"/>
      <c r="E52" s="258"/>
      <c r="F52" s="258"/>
      <c r="G52" s="258"/>
      <c r="H52" s="259"/>
      <c r="I52" s="167"/>
      <c r="J52" s="260"/>
      <c r="K52" s="87"/>
      <c r="L52" s="88"/>
      <c r="M52" s="88"/>
      <c r="N52" s="89"/>
      <c r="O52" s="142">
        <v>0</v>
      </c>
      <c r="P52" s="251"/>
      <c r="Q52" s="142">
        <v>0</v>
      </c>
      <c r="R52" s="251"/>
      <c r="S52" s="139">
        <f t="shared" si="0"/>
        <v>0</v>
      </c>
      <c r="T52" s="140"/>
      <c r="U52" s="140"/>
      <c r="V52" s="141"/>
      <c r="W52" s="12" t="b">
        <v>0</v>
      </c>
    </row>
    <row r="53" spans="1:23" ht="18.75" customHeight="1" thickBot="1">
      <c r="A53" s="126"/>
      <c r="B53" s="127"/>
      <c r="C53" s="73"/>
      <c r="D53" s="285"/>
      <c r="E53" s="285"/>
      <c r="F53" s="285"/>
      <c r="G53" s="285"/>
      <c r="H53" s="254"/>
      <c r="I53" s="172"/>
      <c r="J53" s="255"/>
      <c r="K53" s="76"/>
      <c r="L53" s="77"/>
      <c r="M53" s="77"/>
      <c r="N53" s="78"/>
      <c r="O53" s="124"/>
      <c r="P53" s="250"/>
      <c r="Q53" s="124">
        <v>0</v>
      </c>
      <c r="R53" s="250"/>
      <c r="S53" s="121">
        <f t="shared" si="0"/>
        <v>0</v>
      </c>
      <c r="T53" s="122"/>
      <c r="U53" s="122"/>
      <c r="V53" s="123"/>
      <c r="W53" s="12" t="b">
        <v>0</v>
      </c>
    </row>
    <row r="54" spans="1:23" ht="20" customHeight="1" thickBot="1">
      <c r="A54" s="113" t="s">
        <v>43</v>
      </c>
      <c r="B54" s="114"/>
      <c r="C54" s="114"/>
      <c r="D54" s="114"/>
      <c r="E54" s="114"/>
      <c r="F54" s="114"/>
      <c r="G54" s="114"/>
      <c r="H54" s="114"/>
      <c r="I54" s="114"/>
      <c r="J54" s="114"/>
      <c r="K54" s="62">
        <f>SUM(K7:N53)</f>
        <v>0</v>
      </c>
      <c r="L54" s="63"/>
      <c r="M54" s="63"/>
      <c r="N54" s="64"/>
      <c r="O54" s="13"/>
      <c r="P54" s="14"/>
      <c r="Q54" s="14"/>
      <c r="R54" s="15"/>
      <c r="S54" s="62">
        <f>SUM(S7:V53)</f>
        <v>0</v>
      </c>
      <c r="T54" s="63"/>
      <c r="U54" s="63"/>
      <c r="V54" s="64"/>
    </row>
    <row r="55" spans="1:23" ht="10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65" t="s">
        <v>82</v>
      </c>
      <c r="T55" s="159"/>
      <c r="U55" s="159"/>
      <c r="V55" s="160"/>
    </row>
    <row r="56" spans="1:23">
      <c r="A56" s="3" t="s">
        <v>111</v>
      </c>
      <c r="J56" s="51" t="s">
        <v>99</v>
      </c>
    </row>
  </sheetData>
  <sheetProtection password="808C" sheet="1" objects="1" scenarios="1"/>
  <mergeCells count="348">
    <mergeCell ref="I53:J53"/>
    <mergeCell ref="A53:B53"/>
    <mergeCell ref="A52:B52"/>
    <mergeCell ref="I52:J52"/>
    <mergeCell ref="I51:J51"/>
    <mergeCell ref="C48:H48"/>
    <mergeCell ref="C49:H49"/>
    <mergeCell ref="C50:H50"/>
    <mergeCell ref="C51:H51"/>
    <mergeCell ref="I48:J48"/>
    <mergeCell ref="I49:J49"/>
    <mergeCell ref="I50:J50"/>
    <mergeCell ref="C15:H15"/>
    <mergeCell ref="C16:H16"/>
    <mergeCell ref="C17:H17"/>
    <mergeCell ref="C18:H18"/>
    <mergeCell ref="C19:H19"/>
    <mergeCell ref="C20:H20"/>
    <mergeCell ref="S52:V52"/>
    <mergeCell ref="S53:V53"/>
    <mergeCell ref="C39:H39"/>
    <mergeCell ref="C40:H40"/>
    <mergeCell ref="I40:J40"/>
    <mergeCell ref="S49:V49"/>
    <mergeCell ref="S44:V44"/>
    <mergeCell ref="S45:V45"/>
    <mergeCell ref="S46:V46"/>
    <mergeCell ref="S47:V47"/>
    <mergeCell ref="O53:P53"/>
    <mergeCell ref="O52:P52"/>
    <mergeCell ref="Q52:R52"/>
    <mergeCell ref="K53:N53"/>
    <mergeCell ref="K52:N52"/>
    <mergeCell ref="Q53:R53"/>
    <mergeCell ref="C52:H52"/>
    <mergeCell ref="C53:H53"/>
    <mergeCell ref="Q43:R43"/>
    <mergeCell ref="Q44:R44"/>
    <mergeCell ref="Q49:R49"/>
    <mergeCell ref="Q45:R45"/>
    <mergeCell ref="Q46:R46"/>
    <mergeCell ref="Q47:R47"/>
    <mergeCell ref="Q48:R48"/>
    <mergeCell ref="S41:V41"/>
    <mergeCell ref="S42:V42"/>
    <mergeCell ref="S43:V43"/>
    <mergeCell ref="S48:V48"/>
    <mergeCell ref="K49:N49"/>
    <mergeCell ref="K44:N44"/>
    <mergeCell ref="K45:N45"/>
    <mergeCell ref="K46:N46"/>
    <mergeCell ref="K47:N47"/>
    <mergeCell ref="O42:P42"/>
    <mergeCell ref="O43:P43"/>
    <mergeCell ref="K48:N48"/>
    <mergeCell ref="K41:N41"/>
    <mergeCell ref="K42:N42"/>
    <mergeCell ref="K43:N43"/>
    <mergeCell ref="O48:P48"/>
    <mergeCell ref="O49:P49"/>
    <mergeCell ref="O44:P44"/>
    <mergeCell ref="O45:P45"/>
    <mergeCell ref="O46:P46"/>
    <mergeCell ref="O47:P47"/>
    <mergeCell ref="A43:B43"/>
    <mergeCell ref="S55:V55"/>
    <mergeCell ref="K54:N54"/>
    <mergeCell ref="A54:J54"/>
    <mergeCell ref="S54:V54"/>
    <mergeCell ref="A50:B50"/>
    <mergeCell ref="A51:B51"/>
    <mergeCell ref="O50:P50"/>
    <mergeCell ref="A48:B48"/>
    <mergeCell ref="A49:B49"/>
    <mergeCell ref="A44:B44"/>
    <mergeCell ref="A45:B45"/>
    <mergeCell ref="A46:B46"/>
    <mergeCell ref="A47:B47"/>
    <mergeCell ref="C47:H47"/>
    <mergeCell ref="C46:H46"/>
    <mergeCell ref="C43:H43"/>
    <mergeCell ref="C44:H44"/>
    <mergeCell ref="C45:H45"/>
    <mergeCell ref="I43:J43"/>
    <mergeCell ref="I44:J44"/>
    <mergeCell ref="I45:J45"/>
    <mergeCell ref="I46:J46"/>
    <mergeCell ref="I47:J47"/>
    <mergeCell ref="A41:B41"/>
    <mergeCell ref="C41:H41"/>
    <mergeCell ref="O41:P41"/>
    <mergeCell ref="A42:B42"/>
    <mergeCell ref="C42:H42"/>
    <mergeCell ref="I41:J41"/>
    <mergeCell ref="I42:J42"/>
    <mergeCell ref="Q41:R41"/>
    <mergeCell ref="Q42:R42"/>
    <mergeCell ref="A37:B37"/>
    <mergeCell ref="K37:N37"/>
    <mergeCell ref="O37:P37"/>
    <mergeCell ref="A36:B36"/>
    <mergeCell ref="K36:N36"/>
    <mergeCell ref="O36:P36"/>
    <mergeCell ref="Q40:R40"/>
    <mergeCell ref="S40:V40"/>
    <mergeCell ref="A40:B40"/>
    <mergeCell ref="K40:N40"/>
    <mergeCell ref="O40:P40"/>
    <mergeCell ref="Q39:R39"/>
    <mergeCell ref="S39:V39"/>
    <mergeCell ref="Q38:R38"/>
    <mergeCell ref="S38:V38"/>
    <mergeCell ref="A38:B38"/>
    <mergeCell ref="A39:B39"/>
    <mergeCell ref="K39:N39"/>
    <mergeCell ref="O39:P39"/>
    <mergeCell ref="K38:N38"/>
    <mergeCell ref="O38:P38"/>
    <mergeCell ref="C38:H38"/>
    <mergeCell ref="I39:J39"/>
    <mergeCell ref="I38:J38"/>
    <mergeCell ref="C36:H36"/>
    <mergeCell ref="C37:H37"/>
    <mergeCell ref="Q36:R36"/>
    <mergeCell ref="Q32:R32"/>
    <mergeCell ref="S32:V32"/>
    <mergeCell ref="Q33:R33"/>
    <mergeCell ref="S33:V33"/>
    <mergeCell ref="Q35:R35"/>
    <mergeCell ref="S35:V35"/>
    <mergeCell ref="Q34:R34"/>
    <mergeCell ref="S34:V34"/>
    <mergeCell ref="I32:J32"/>
    <mergeCell ref="S36:V36"/>
    <mergeCell ref="Q37:R37"/>
    <mergeCell ref="S37:V37"/>
    <mergeCell ref="I36:J36"/>
    <mergeCell ref="I37:J37"/>
    <mergeCell ref="A34:B34"/>
    <mergeCell ref="A35:B35"/>
    <mergeCell ref="K35:N35"/>
    <mergeCell ref="O35:P35"/>
    <mergeCell ref="K34:N34"/>
    <mergeCell ref="O34:P34"/>
    <mergeCell ref="I34:J34"/>
    <mergeCell ref="C34:H34"/>
    <mergeCell ref="C35:H35"/>
    <mergeCell ref="I35:J35"/>
    <mergeCell ref="A29:B29"/>
    <mergeCell ref="K29:N29"/>
    <mergeCell ref="O29:P29"/>
    <mergeCell ref="A28:B28"/>
    <mergeCell ref="K28:N28"/>
    <mergeCell ref="O28:P28"/>
    <mergeCell ref="A33:B33"/>
    <mergeCell ref="K33:N33"/>
    <mergeCell ref="O33:P33"/>
    <mergeCell ref="A32:B32"/>
    <mergeCell ref="K32:N32"/>
    <mergeCell ref="O32:P32"/>
    <mergeCell ref="I33:J33"/>
    <mergeCell ref="C32:H32"/>
    <mergeCell ref="C33:H33"/>
    <mergeCell ref="Q31:R31"/>
    <mergeCell ref="S31:V31"/>
    <mergeCell ref="Q30:R30"/>
    <mergeCell ref="S30:V30"/>
    <mergeCell ref="A30:B30"/>
    <mergeCell ref="A31:B31"/>
    <mergeCell ref="K31:N31"/>
    <mergeCell ref="O31:P31"/>
    <mergeCell ref="K30:N30"/>
    <mergeCell ref="O30:P30"/>
    <mergeCell ref="I30:J30"/>
    <mergeCell ref="C30:H30"/>
    <mergeCell ref="C31:H31"/>
    <mergeCell ref="I31:J31"/>
    <mergeCell ref="I28:J28"/>
    <mergeCell ref="I29:J29"/>
    <mergeCell ref="C28:H28"/>
    <mergeCell ref="C29:H29"/>
    <mergeCell ref="Q24:R24"/>
    <mergeCell ref="S24:V24"/>
    <mergeCell ref="Q25:R25"/>
    <mergeCell ref="S25:V25"/>
    <mergeCell ref="Q27:R27"/>
    <mergeCell ref="S27:V27"/>
    <mergeCell ref="Q26:R26"/>
    <mergeCell ref="S26:V26"/>
    <mergeCell ref="Q28:R28"/>
    <mergeCell ref="S28:V28"/>
    <mergeCell ref="Q29:R29"/>
    <mergeCell ref="S29:V29"/>
    <mergeCell ref="A26:B26"/>
    <mergeCell ref="A27:B27"/>
    <mergeCell ref="K27:N27"/>
    <mergeCell ref="O27:P27"/>
    <mergeCell ref="K26:N26"/>
    <mergeCell ref="O26:P26"/>
    <mergeCell ref="I26:J26"/>
    <mergeCell ref="I27:J27"/>
    <mergeCell ref="C26:H26"/>
    <mergeCell ref="C27:H27"/>
    <mergeCell ref="A25:B25"/>
    <mergeCell ref="K25:N25"/>
    <mergeCell ref="O25:P25"/>
    <mergeCell ref="A24:B24"/>
    <mergeCell ref="K24:N24"/>
    <mergeCell ref="O24:P24"/>
    <mergeCell ref="I24:J24"/>
    <mergeCell ref="I25:J25"/>
    <mergeCell ref="C24:H24"/>
    <mergeCell ref="C25:H25"/>
    <mergeCell ref="Q20:R20"/>
    <mergeCell ref="S20:V20"/>
    <mergeCell ref="Q21:R21"/>
    <mergeCell ref="S21:V21"/>
    <mergeCell ref="Q23:R23"/>
    <mergeCell ref="S23:V23"/>
    <mergeCell ref="Q22:R22"/>
    <mergeCell ref="S22:V22"/>
    <mergeCell ref="A22:B22"/>
    <mergeCell ref="A23:B23"/>
    <mergeCell ref="K23:N23"/>
    <mergeCell ref="O23:P23"/>
    <mergeCell ref="K22:N22"/>
    <mergeCell ref="O22:P22"/>
    <mergeCell ref="I22:J22"/>
    <mergeCell ref="I23:J23"/>
    <mergeCell ref="C22:H22"/>
    <mergeCell ref="C23:H23"/>
    <mergeCell ref="O18:P18"/>
    <mergeCell ref="I18:J18"/>
    <mergeCell ref="I19:J19"/>
    <mergeCell ref="A21:B21"/>
    <mergeCell ref="K21:N21"/>
    <mergeCell ref="O21:P21"/>
    <mergeCell ref="A20:B20"/>
    <mergeCell ref="K20:N20"/>
    <mergeCell ref="O20:P20"/>
    <mergeCell ref="I20:J20"/>
    <mergeCell ref="I21:J21"/>
    <mergeCell ref="C21:H21"/>
    <mergeCell ref="S11:V11"/>
    <mergeCell ref="Q13:R13"/>
    <mergeCell ref="S13:V13"/>
    <mergeCell ref="S12:V12"/>
    <mergeCell ref="Q12:R12"/>
    <mergeCell ref="C10:H10"/>
    <mergeCell ref="C11:H11"/>
    <mergeCell ref="A12:B12"/>
    <mergeCell ref="C12:H12"/>
    <mergeCell ref="I12:J12"/>
    <mergeCell ref="C7:H7"/>
    <mergeCell ref="A8:B8"/>
    <mergeCell ref="K8:N8"/>
    <mergeCell ref="O8:P8"/>
    <mergeCell ref="I8:J8"/>
    <mergeCell ref="A11:B11"/>
    <mergeCell ref="K11:N11"/>
    <mergeCell ref="O11:P11"/>
    <mergeCell ref="Q10:R10"/>
    <mergeCell ref="Q11:R11"/>
    <mergeCell ref="I10:J10"/>
    <mergeCell ref="I11:J11"/>
    <mergeCell ref="S10:V10"/>
    <mergeCell ref="A9:B9"/>
    <mergeCell ref="A10:B10"/>
    <mergeCell ref="K10:N10"/>
    <mergeCell ref="O10:P10"/>
    <mergeCell ref="K9:N9"/>
    <mergeCell ref="O9:P9"/>
    <mergeCell ref="Q9:R9"/>
    <mergeCell ref="S9:V9"/>
    <mergeCell ref="I9:J9"/>
    <mergeCell ref="C9:H9"/>
    <mergeCell ref="C8:H8"/>
    <mergeCell ref="A2:V2"/>
    <mergeCell ref="A4:B4"/>
    <mergeCell ref="C4:J4"/>
    <mergeCell ref="K4:N4"/>
    <mergeCell ref="O4:P4"/>
    <mergeCell ref="Q4:R4"/>
    <mergeCell ref="S4:V4"/>
    <mergeCell ref="S5:V6"/>
    <mergeCell ref="O6:P6"/>
    <mergeCell ref="Q6:R6"/>
    <mergeCell ref="A5:B6"/>
    <mergeCell ref="K5:N6"/>
    <mergeCell ref="O5:R5"/>
    <mergeCell ref="C5:H6"/>
    <mergeCell ref="I5:J6"/>
    <mergeCell ref="Q7:R7"/>
    <mergeCell ref="S7:V7"/>
    <mergeCell ref="Q8:R8"/>
    <mergeCell ref="S8:V8"/>
    <mergeCell ref="A7:B7"/>
    <mergeCell ref="K7:N7"/>
    <mergeCell ref="O7:P7"/>
    <mergeCell ref="I7:J7"/>
    <mergeCell ref="S51:V51"/>
    <mergeCell ref="O12:P12"/>
    <mergeCell ref="K12:N12"/>
    <mergeCell ref="K50:N50"/>
    <mergeCell ref="K51:N51"/>
    <mergeCell ref="O51:P51"/>
    <mergeCell ref="Q50:R50"/>
    <mergeCell ref="Q51:R51"/>
    <mergeCell ref="K13:N13"/>
    <mergeCell ref="O13:P13"/>
    <mergeCell ref="S15:V15"/>
    <mergeCell ref="K15:N15"/>
    <mergeCell ref="O15:P15"/>
    <mergeCell ref="K14:N14"/>
    <mergeCell ref="O14:P14"/>
    <mergeCell ref="Q14:R14"/>
    <mergeCell ref="S14:V14"/>
    <mergeCell ref="K17:N17"/>
    <mergeCell ref="O17:P17"/>
    <mergeCell ref="K16:N16"/>
    <mergeCell ref="O16:P16"/>
    <mergeCell ref="Q16:R16"/>
    <mergeCell ref="S16:V16"/>
    <mergeCell ref="Q17:R17"/>
    <mergeCell ref="S50:V50"/>
    <mergeCell ref="A13:B13"/>
    <mergeCell ref="I14:J14"/>
    <mergeCell ref="C13:H13"/>
    <mergeCell ref="C14:H14"/>
    <mergeCell ref="I13:J13"/>
    <mergeCell ref="Q15:R15"/>
    <mergeCell ref="A14:B14"/>
    <mergeCell ref="A15:B15"/>
    <mergeCell ref="I15:J15"/>
    <mergeCell ref="A17:B17"/>
    <mergeCell ref="A16:B16"/>
    <mergeCell ref="I16:J16"/>
    <mergeCell ref="I17:J17"/>
    <mergeCell ref="S17:V17"/>
    <mergeCell ref="Q19:R19"/>
    <mergeCell ref="S19:V19"/>
    <mergeCell ref="Q18:R18"/>
    <mergeCell ref="S18:V18"/>
    <mergeCell ref="A18:B18"/>
    <mergeCell ref="A19:B19"/>
    <mergeCell ref="K19:N19"/>
    <mergeCell ref="O19:P19"/>
    <mergeCell ref="K18:N18"/>
  </mergeCells>
  <phoneticPr fontId="1" type="noConversion"/>
  <dataValidations disablePrompts="1" count="11"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8" xr:uid="{00000000-0002-0000-0A00-000000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1" xr:uid="{00000000-0002-0000-0A00-000001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:R6" xr:uid="{00000000-0002-0000-0A00-000002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6" xr:uid="{00000000-0002-0000-0A00-000003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7" xr:uid="{00000000-0002-0000-0A00-000004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4" xr:uid="{00000000-0002-0000-0A00-000005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5" xr:uid="{00000000-0002-0000-0A00-000006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3" xr:uid="{00000000-0002-0000-0A00-000007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4:R4" xr:uid="{00000000-0002-0000-0A00-000008000000}">
      <formula1>O9</formula1>
    </dataValidation>
    <dataValidation type="whole" operator="lessThan" allowBlank="1" showInputMessage="1" showErrorMessage="1" sqref="O7:R53" xr:uid="{00000000-0002-0000-0A00-000009000000}">
      <formula1>101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K8:N8" xr:uid="{00000000-0002-0000-0A00-00000A000000}">
      <formula1>O9</formula1>
    </dataValidation>
  </dataValidations>
  <printOptions horizontalCentered="1" verticalCentered="1"/>
  <pageMargins left="0" right="0" top="0" bottom="0" header="0" footer="0"/>
  <pageSetup paperSize="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8" r:id="rId4" name="Check Box 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7</xdr:row>
                    <xdr:rowOff>25400</xdr:rowOff>
                  </from>
                  <to>
                    <xdr:col>9</xdr:col>
                    <xdr:colOff>203200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5" name="Check Box 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8</xdr:row>
                    <xdr:rowOff>25400</xdr:rowOff>
                  </from>
                  <to>
                    <xdr:col>9</xdr:col>
                    <xdr:colOff>203200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6" name="Check Box 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9</xdr:row>
                    <xdr:rowOff>25400</xdr:rowOff>
                  </from>
                  <to>
                    <xdr:col>9</xdr:col>
                    <xdr:colOff>203200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7" name="Check Box 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10</xdr:row>
                    <xdr:rowOff>25400</xdr:rowOff>
                  </from>
                  <to>
                    <xdr:col>9</xdr:col>
                    <xdr:colOff>203200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8" name="Check Box 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11</xdr:row>
                    <xdr:rowOff>25400</xdr:rowOff>
                  </from>
                  <to>
                    <xdr:col>9</xdr:col>
                    <xdr:colOff>203200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9" name="Check Box 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12</xdr:row>
                    <xdr:rowOff>25400</xdr:rowOff>
                  </from>
                  <to>
                    <xdr:col>9</xdr:col>
                    <xdr:colOff>203200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0" name="Check Box 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13</xdr:row>
                    <xdr:rowOff>25400</xdr:rowOff>
                  </from>
                  <to>
                    <xdr:col>9</xdr:col>
                    <xdr:colOff>203200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1" name="Check Box 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14</xdr:row>
                    <xdr:rowOff>25400</xdr:rowOff>
                  </from>
                  <to>
                    <xdr:col>9</xdr:col>
                    <xdr:colOff>203200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2" name="Check Box 1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15</xdr:row>
                    <xdr:rowOff>25400</xdr:rowOff>
                  </from>
                  <to>
                    <xdr:col>9</xdr:col>
                    <xdr:colOff>203200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3" name="Check Box 1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16</xdr:row>
                    <xdr:rowOff>25400</xdr:rowOff>
                  </from>
                  <to>
                    <xdr:col>9</xdr:col>
                    <xdr:colOff>203200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4" name="Check Box 1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17</xdr:row>
                    <xdr:rowOff>25400</xdr:rowOff>
                  </from>
                  <to>
                    <xdr:col>9</xdr:col>
                    <xdr:colOff>203200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5" name="Check Box 1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18</xdr:row>
                    <xdr:rowOff>25400</xdr:rowOff>
                  </from>
                  <to>
                    <xdr:col>9</xdr:col>
                    <xdr:colOff>203200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6" name="Check Box 1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19</xdr:row>
                    <xdr:rowOff>25400</xdr:rowOff>
                  </from>
                  <to>
                    <xdr:col>9</xdr:col>
                    <xdr:colOff>203200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7" name="Check Box 1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20</xdr:row>
                    <xdr:rowOff>25400</xdr:rowOff>
                  </from>
                  <to>
                    <xdr:col>9</xdr:col>
                    <xdr:colOff>203200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8" name="Check Box 1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21</xdr:row>
                    <xdr:rowOff>25400</xdr:rowOff>
                  </from>
                  <to>
                    <xdr:col>9</xdr:col>
                    <xdr:colOff>203200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9" name="Check Box 1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22</xdr:row>
                    <xdr:rowOff>25400</xdr:rowOff>
                  </from>
                  <to>
                    <xdr:col>9</xdr:col>
                    <xdr:colOff>203200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0" name="Check Box 18">
              <controlPr defaultSize="0" autoFill="0" autoLine="0" autoPict="0">
                <anchor moveWithCells="1">
                  <from>
                    <xdr:col>8</xdr:col>
                    <xdr:colOff>215900</xdr:colOff>
                    <xdr:row>23</xdr:row>
                    <xdr:rowOff>25400</xdr:rowOff>
                  </from>
                  <to>
                    <xdr:col>9</xdr:col>
                    <xdr:colOff>203200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1" name="Check Box 19">
              <controlPr defaultSize="0" autoFill="0" autoLine="0" autoPict="0">
                <anchor moveWithCells="1">
                  <from>
                    <xdr:col>8</xdr:col>
                    <xdr:colOff>215900</xdr:colOff>
                    <xdr:row>24</xdr:row>
                    <xdr:rowOff>25400</xdr:rowOff>
                  </from>
                  <to>
                    <xdr:col>9</xdr:col>
                    <xdr:colOff>203200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2" name="Check Box 20">
              <controlPr defaultSize="0" autoFill="0" autoLine="0" autoPict="0">
                <anchor moveWithCells="1">
                  <from>
                    <xdr:col>8</xdr:col>
                    <xdr:colOff>215900</xdr:colOff>
                    <xdr:row>25</xdr:row>
                    <xdr:rowOff>25400</xdr:rowOff>
                  </from>
                  <to>
                    <xdr:col>9</xdr:col>
                    <xdr:colOff>203200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3" name="Check Box 21">
              <controlPr defaultSize="0" autoFill="0" autoLine="0" autoPict="0">
                <anchor moveWithCells="1">
                  <from>
                    <xdr:col>8</xdr:col>
                    <xdr:colOff>215900</xdr:colOff>
                    <xdr:row>26</xdr:row>
                    <xdr:rowOff>25400</xdr:rowOff>
                  </from>
                  <to>
                    <xdr:col>9</xdr:col>
                    <xdr:colOff>203200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4" name="Check Box 22">
              <controlPr defaultSize="0" autoFill="0" autoLine="0" autoPict="0">
                <anchor moveWithCells="1">
                  <from>
                    <xdr:col>8</xdr:col>
                    <xdr:colOff>215900</xdr:colOff>
                    <xdr:row>27</xdr:row>
                    <xdr:rowOff>25400</xdr:rowOff>
                  </from>
                  <to>
                    <xdr:col>9</xdr:col>
                    <xdr:colOff>203200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5" name="Check Box 23">
              <controlPr defaultSize="0" autoFill="0" autoLine="0" autoPict="0">
                <anchor moveWithCells="1">
                  <from>
                    <xdr:col>8</xdr:col>
                    <xdr:colOff>215900</xdr:colOff>
                    <xdr:row>28</xdr:row>
                    <xdr:rowOff>25400</xdr:rowOff>
                  </from>
                  <to>
                    <xdr:col>9</xdr:col>
                    <xdr:colOff>203200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6" name="Check Box 24">
              <controlPr defaultSize="0" autoFill="0" autoLine="0" autoPict="0">
                <anchor moveWithCells="1">
                  <from>
                    <xdr:col>8</xdr:col>
                    <xdr:colOff>215900</xdr:colOff>
                    <xdr:row>29</xdr:row>
                    <xdr:rowOff>25400</xdr:rowOff>
                  </from>
                  <to>
                    <xdr:col>9</xdr:col>
                    <xdr:colOff>203200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7" name="Check Box 2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30</xdr:row>
                    <xdr:rowOff>25400</xdr:rowOff>
                  </from>
                  <to>
                    <xdr:col>9</xdr:col>
                    <xdr:colOff>203200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8" name="Check Box 2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31</xdr:row>
                    <xdr:rowOff>25400</xdr:rowOff>
                  </from>
                  <to>
                    <xdr:col>9</xdr:col>
                    <xdr:colOff>203200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29" name="Check Box 2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32</xdr:row>
                    <xdr:rowOff>25400</xdr:rowOff>
                  </from>
                  <to>
                    <xdr:col>9</xdr:col>
                    <xdr:colOff>203200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30" name="Check Box 2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33</xdr:row>
                    <xdr:rowOff>25400</xdr:rowOff>
                  </from>
                  <to>
                    <xdr:col>9</xdr:col>
                    <xdr:colOff>203200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31" name="Check Box 2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34</xdr:row>
                    <xdr:rowOff>25400</xdr:rowOff>
                  </from>
                  <to>
                    <xdr:col>9</xdr:col>
                    <xdr:colOff>203200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32" name="Check Box 3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35</xdr:row>
                    <xdr:rowOff>25400</xdr:rowOff>
                  </from>
                  <to>
                    <xdr:col>9</xdr:col>
                    <xdr:colOff>203200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33" name="Check Box 3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36</xdr:row>
                    <xdr:rowOff>25400</xdr:rowOff>
                  </from>
                  <to>
                    <xdr:col>9</xdr:col>
                    <xdr:colOff>203200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34" name="Check Box 3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37</xdr:row>
                    <xdr:rowOff>25400</xdr:rowOff>
                  </from>
                  <to>
                    <xdr:col>9</xdr:col>
                    <xdr:colOff>203200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35" name="Check Box 3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38</xdr:row>
                    <xdr:rowOff>25400</xdr:rowOff>
                  </from>
                  <to>
                    <xdr:col>9</xdr:col>
                    <xdr:colOff>203200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36" name="Check Box 3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39</xdr:row>
                    <xdr:rowOff>25400</xdr:rowOff>
                  </from>
                  <to>
                    <xdr:col>9</xdr:col>
                    <xdr:colOff>203200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37" name="Check Box 35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38" name="Check Box 36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39" name="Check Box 37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40" name="Check Box 38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41" name="Check Box 39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42" name="Check Box 40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43" name="Check Box 41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44" name="Check Box 42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45" name="Check Box 43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46" name="Check Box 44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47" name="Check Box 45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48" name="Check Box 46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49" name="Check Box 47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50" name="Check Box 48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51" name="Check Box 49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52" name="Check Box 50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53" name="Check Box 51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54" name="Check Box 52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55" name="Check Box 53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56" name="Check Box 54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57" name="Check Box 55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58" name="Check Box 56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59" name="Check Box 57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60" name="Check Box 58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61" name="Check Box 59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62" name="Check Box 6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63" name="Check Box 6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41</xdr:row>
                    <xdr:rowOff>25400</xdr:rowOff>
                  </from>
                  <to>
                    <xdr:col>9</xdr:col>
                    <xdr:colOff>203200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64" name="Check Box 6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42</xdr:row>
                    <xdr:rowOff>25400</xdr:rowOff>
                  </from>
                  <to>
                    <xdr:col>9</xdr:col>
                    <xdr:colOff>203200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65" name="Check Box 6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43</xdr:row>
                    <xdr:rowOff>25400</xdr:rowOff>
                  </from>
                  <to>
                    <xdr:col>9</xdr:col>
                    <xdr:colOff>203200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66" name="Check Box 6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45</xdr:row>
                    <xdr:rowOff>25400</xdr:rowOff>
                  </from>
                  <to>
                    <xdr:col>9</xdr:col>
                    <xdr:colOff>203200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67" name="Check Box 6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46</xdr:row>
                    <xdr:rowOff>25400</xdr:rowOff>
                  </from>
                  <to>
                    <xdr:col>9</xdr:col>
                    <xdr:colOff>203200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68" name="Check Box 6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47</xdr:row>
                    <xdr:rowOff>25400</xdr:rowOff>
                  </from>
                  <to>
                    <xdr:col>9</xdr:col>
                    <xdr:colOff>203200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69" name="Check Box 6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48</xdr:row>
                    <xdr:rowOff>25400</xdr:rowOff>
                  </from>
                  <to>
                    <xdr:col>9</xdr:col>
                    <xdr:colOff>203200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4" r:id="rId70" name="Check Box 6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49</xdr:row>
                    <xdr:rowOff>25400</xdr:rowOff>
                  </from>
                  <to>
                    <xdr:col>9</xdr:col>
                    <xdr:colOff>203200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71" name="Check Box 6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50</xdr:row>
                    <xdr:rowOff>12700</xdr:rowOff>
                  </from>
                  <to>
                    <xdr:col>9</xdr:col>
                    <xdr:colOff>203200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72" name="Check Box 7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44</xdr:row>
                    <xdr:rowOff>25400</xdr:rowOff>
                  </from>
                  <to>
                    <xdr:col>9</xdr:col>
                    <xdr:colOff>203200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7" r:id="rId73" name="Check Box 7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51</xdr:row>
                    <xdr:rowOff>25400</xdr:rowOff>
                  </from>
                  <to>
                    <xdr:col>9</xdr:col>
                    <xdr:colOff>203200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8" r:id="rId74" name="Check Box 7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52</xdr:row>
                    <xdr:rowOff>25400</xdr:rowOff>
                  </from>
                  <to>
                    <xdr:col>9</xdr:col>
                    <xdr:colOff>203200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0" r:id="rId75" name="Check Box 14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6</xdr:row>
                    <xdr:rowOff>25400</xdr:rowOff>
                  </from>
                  <to>
                    <xdr:col>9</xdr:col>
                    <xdr:colOff>203200</xdr:colOff>
                    <xdr:row>7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autoPageBreaks="0"/>
  </sheetPr>
  <dimension ref="A1:W56"/>
  <sheetViews>
    <sheetView showGridLines="0" showRowColHeaders="0" showZeros="0" zoomScaleNormal="100" zoomScaleSheetLayoutView="100" workbookViewId="0">
      <selection activeCell="J59" sqref="J59"/>
    </sheetView>
  </sheetViews>
  <sheetFormatPr baseColWidth="10" defaultColWidth="8.83203125" defaultRowHeight="13"/>
  <cols>
    <col min="1" max="22" width="4.6640625" customWidth="1"/>
    <col min="23" max="23" width="9.1640625" style="11"/>
  </cols>
  <sheetData>
    <row r="1" spans="1:23" ht="4.5" customHeight="1" thickBot="1">
      <c r="A1" s="2"/>
      <c r="B1" s="44"/>
      <c r="C1" s="44"/>
      <c r="D1" s="44"/>
      <c r="E1" s="44"/>
      <c r="F1" s="44"/>
      <c r="G1" s="44"/>
      <c r="H1" s="44"/>
      <c r="I1" s="1"/>
      <c r="J1" s="1"/>
      <c r="K1" s="1"/>
      <c r="L1" s="1"/>
      <c r="M1" s="1"/>
      <c r="N1" s="1"/>
      <c r="O1" s="1"/>
      <c r="P1" s="1"/>
      <c r="Q1" s="44"/>
      <c r="R1" s="44"/>
      <c r="S1" s="44"/>
      <c r="T1" s="44"/>
      <c r="U1" s="1"/>
      <c r="V1" s="1"/>
    </row>
    <row r="2" spans="1:23" ht="14" thickBot="1">
      <c r="A2" s="252" t="s">
        <v>61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3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>
      <c r="A4" s="113" t="s">
        <v>37</v>
      </c>
      <c r="B4" s="261"/>
      <c r="C4" s="113">
        <v>2</v>
      </c>
      <c r="D4" s="262"/>
      <c r="E4" s="262"/>
      <c r="F4" s="262"/>
      <c r="G4" s="262"/>
      <c r="H4" s="262"/>
      <c r="I4" s="262"/>
      <c r="J4" s="261"/>
      <c r="K4" s="113">
        <v>3</v>
      </c>
      <c r="L4" s="262"/>
      <c r="M4" s="262"/>
      <c r="N4" s="261"/>
      <c r="O4" s="113">
        <v>4</v>
      </c>
      <c r="P4" s="261"/>
      <c r="Q4" s="113">
        <v>5</v>
      </c>
      <c r="R4" s="261"/>
      <c r="S4" s="113">
        <v>6</v>
      </c>
      <c r="T4" s="262"/>
      <c r="U4" s="262"/>
      <c r="V4" s="261"/>
    </row>
    <row r="5" spans="1:23">
      <c r="A5" s="263" t="s">
        <v>38</v>
      </c>
      <c r="B5" s="264"/>
      <c r="C5" s="263" t="s">
        <v>39</v>
      </c>
      <c r="D5" s="267"/>
      <c r="E5" s="267"/>
      <c r="F5" s="267"/>
      <c r="G5" s="267"/>
      <c r="H5" s="270"/>
      <c r="I5" s="263" t="s">
        <v>83</v>
      </c>
      <c r="J5" s="270"/>
      <c r="K5" s="272" t="s">
        <v>74</v>
      </c>
      <c r="L5" s="273"/>
      <c r="M5" s="273"/>
      <c r="N5" s="274"/>
      <c r="O5" s="278" t="s">
        <v>40</v>
      </c>
      <c r="P5" s="279"/>
      <c r="Q5" s="279"/>
      <c r="R5" s="280"/>
      <c r="S5" s="263" t="s">
        <v>42</v>
      </c>
      <c r="T5" s="281"/>
      <c r="U5" s="281"/>
      <c r="V5" s="264"/>
    </row>
    <row r="6" spans="1:23">
      <c r="A6" s="265"/>
      <c r="B6" s="266"/>
      <c r="C6" s="268"/>
      <c r="D6" s="269"/>
      <c r="E6" s="269"/>
      <c r="F6" s="269"/>
      <c r="G6" s="269"/>
      <c r="H6" s="271"/>
      <c r="I6" s="268"/>
      <c r="J6" s="271"/>
      <c r="K6" s="275"/>
      <c r="L6" s="276"/>
      <c r="M6" s="276"/>
      <c r="N6" s="277"/>
      <c r="O6" s="278" t="s">
        <v>36</v>
      </c>
      <c r="P6" s="280"/>
      <c r="Q6" s="278" t="s">
        <v>41</v>
      </c>
      <c r="R6" s="280"/>
      <c r="S6" s="265"/>
      <c r="T6" s="282"/>
      <c r="U6" s="282"/>
      <c r="V6" s="266"/>
    </row>
    <row r="7" spans="1:23" ht="18.75" customHeight="1">
      <c r="A7" s="126"/>
      <c r="B7" s="127"/>
      <c r="C7" s="152"/>
      <c r="D7" s="283"/>
      <c r="E7" s="283"/>
      <c r="F7" s="283"/>
      <c r="G7" s="283"/>
      <c r="H7" s="284"/>
      <c r="I7" s="172"/>
      <c r="J7" s="255"/>
      <c r="K7" s="174"/>
      <c r="L7" s="175"/>
      <c r="M7" s="175"/>
      <c r="N7" s="176"/>
      <c r="O7" s="124">
        <v>0</v>
      </c>
      <c r="P7" s="250"/>
      <c r="Q7" s="124">
        <v>0</v>
      </c>
      <c r="R7" s="250"/>
      <c r="S7" s="169">
        <f t="shared" ref="S7:S53" si="0">ROUND((K7*Q7)/100,0)</f>
        <v>0</v>
      </c>
      <c r="T7" s="170"/>
      <c r="U7" s="170"/>
      <c r="V7" s="171"/>
      <c r="W7" s="12" t="b">
        <v>0</v>
      </c>
    </row>
    <row r="8" spans="1:23" ht="18.75" customHeight="1">
      <c r="A8" s="100"/>
      <c r="B8" s="101"/>
      <c r="C8" s="84"/>
      <c r="D8" s="289"/>
      <c r="E8" s="289"/>
      <c r="F8" s="289"/>
      <c r="G8" s="289"/>
      <c r="H8" s="259"/>
      <c r="I8" s="167"/>
      <c r="J8" s="260"/>
      <c r="K8" s="87"/>
      <c r="L8" s="88"/>
      <c r="M8" s="88"/>
      <c r="N8" s="89"/>
      <c r="O8" s="142">
        <v>0</v>
      </c>
      <c r="P8" s="251"/>
      <c r="Q8" s="142">
        <v>0</v>
      </c>
      <c r="R8" s="251"/>
      <c r="S8" s="139">
        <f t="shared" si="0"/>
        <v>0</v>
      </c>
      <c r="T8" s="140"/>
      <c r="U8" s="140"/>
      <c r="V8" s="141"/>
      <c r="W8" s="12" t="b">
        <v>0</v>
      </c>
    </row>
    <row r="9" spans="1:23" ht="18.75" customHeight="1">
      <c r="A9" s="126"/>
      <c r="B9" s="127"/>
      <c r="C9" s="73"/>
      <c r="D9" s="285"/>
      <c r="E9" s="285"/>
      <c r="F9" s="285"/>
      <c r="G9" s="285"/>
      <c r="H9" s="254"/>
      <c r="I9" s="172"/>
      <c r="J9" s="255"/>
      <c r="K9" s="76"/>
      <c r="L9" s="77"/>
      <c r="M9" s="77"/>
      <c r="N9" s="78"/>
      <c r="O9" s="124">
        <v>0</v>
      </c>
      <c r="P9" s="250"/>
      <c r="Q9" s="124">
        <v>0</v>
      </c>
      <c r="R9" s="250"/>
      <c r="S9" s="121">
        <f t="shared" si="0"/>
        <v>0</v>
      </c>
      <c r="T9" s="122"/>
      <c r="U9" s="122"/>
      <c r="V9" s="123"/>
      <c r="W9" s="12" t="b">
        <v>0</v>
      </c>
    </row>
    <row r="10" spans="1:23" ht="18.75" customHeight="1">
      <c r="A10" s="100"/>
      <c r="B10" s="101"/>
      <c r="C10" s="84"/>
      <c r="D10" s="289"/>
      <c r="E10" s="289"/>
      <c r="F10" s="289"/>
      <c r="G10" s="289"/>
      <c r="H10" s="259"/>
      <c r="I10" s="167"/>
      <c r="J10" s="260"/>
      <c r="K10" s="87"/>
      <c r="L10" s="88"/>
      <c r="M10" s="88"/>
      <c r="N10" s="89"/>
      <c r="O10" s="142"/>
      <c r="P10" s="251"/>
      <c r="Q10" s="142"/>
      <c r="R10" s="251"/>
      <c r="S10" s="139">
        <f t="shared" si="0"/>
        <v>0</v>
      </c>
      <c r="T10" s="140"/>
      <c r="U10" s="140"/>
      <c r="V10" s="141"/>
      <c r="W10" s="12" t="b">
        <v>0</v>
      </c>
    </row>
    <row r="11" spans="1:23" ht="18.75" customHeight="1">
      <c r="A11" s="126"/>
      <c r="B11" s="127"/>
      <c r="C11" s="73"/>
      <c r="D11" s="285"/>
      <c r="E11" s="285"/>
      <c r="F11" s="285"/>
      <c r="G11" s="285"/>
      <c r="H11" s="254"/>
      <c r="I11" s="172"/>
      <c r="J11" s="255"/>
      <c r="K11" s="76"/>
      <c r="L11" s="77"/>
      <c r="M11" s="77"/>
      <c r="N11" s="78"/>
      <c r="O11" s="124">
        <v>0</v>
      </c>
      <c r="P11" s="250"/>
      <c r="Q11" s="124">
        <v>0</v>
      </c>
      <c r="R11" s="250"/>
      <c r="S11" s="121">
        <f t="shared" si="0"/>
        <v>0</v>
      </c>
      <c r="T11" s="122"/>
      <c r="U11" s="122"/>
      <c r="V11" s="123"/>
      <c r="W11" s="12" t="b">
        <v>0</v>
      </c>
    </row>
    <row r="12" spans="1:23" ht="18.75" customHeight="1">
      <c r="A12" s="100"/>
      <c r="B12" s="101"/>
      <c r="C12" s="84"/>
      <c r="D12" s="289"/>
      <c r="E12" s="289"/>
      <c r="F12" s="289"/>
      <c r="G12" s="289"/>
      <c r="H12" s="259"/>
      <c r="I12" s="167"/>
      <c r="J12" s="260"/>
      <c r="K12" s="87">
        <v>0</v>
      </c>
      <c r="L12" s="88"/>
      <c r="M12" s="88"/>
      <c r="N12" s="89"/>
      <c r="O12" s="142">
        <v>0</v>
      </c>
      <c r="P12" s="251"/>
      <c r="Q12" s="142">
        <v>0</v>
      </c>
      <c r="R12" s="251"/>
      <c r="S12" s="139">
        <f t="shared" si="0"/>
        <v>0</v>
      </c>
      <c r="T12" s="140"/>
      <c r="U12" s="140"/>
      <c r="V12" s="141"/>
      <c r="W12" s="12" t="b">
        <v>0</v>
      </c>
    </row>
    <row r="13" spans="1:23" ht="18.75" customHeight="1">
      <c r="A13" s="126"/>
      <c r="B13" s="127"/>
      <c r="C13" s="73"/>
      <c r="D13" s="285"/>
      <c r="E13" s="285"/>
      <c r="F13" s="285"/>
      <c r="G13" s="285"/>
      <c r="H13" s="254"/>
      <c r="I13" s="172"/>
      <c r="J13" s="255"/>
      <c r="K13" s="76"/>
      <c r="L13" s="77"/>
      <c r="M13" s="77"/>
      <c r="N13" s="78"/>
      <c r="O13" s="124">
        <v>0</v>
      </c>
      <c r="P13" s="250"/>
      <c r="Q13" s="124">
        <v>0</v>
      </c>
      <c r="R13" s="250"/>
      <c r="S13" s="121">
        <f t="shared" si="0"/>
        <v>0</v>
      </c>
      <c r="T13" s="122"/>
      <c r="U13" s="122"/>
      <c r="V13" s="123"/>
      <c r="W13" s="12" t="b">
        <v>0</v>
      </c>
    </row>
    <row r="14" spans="1:23" ht="18.75" customHeight="1">
      <c r="A14" s="100"/>
      <c r="B14" s="101"/>
      <c r="C14" s="84"/>
      <c r="D14" s="289"/>
      <c r="E14" s="289"/>
      <c r="F14" s="289"/>
      <c r="G14" s="289"/>
      <c r="H14" s="259"/>
      <c r="I14" s="167"/>
      <c r="J14" s="260"/>
      <c r="K14" s="87"/>
      <c r="L14" s="88"/>
      <c r="M14" s="88"/>
      <c r="N14" s="89"/>
      <c r="O14" s="142"/>
      <c r="P14" s="251"/>
      <c r="Q14" s="142"/>
      <c r="R14" s="251"/>
      <c r="S14" s="139">
        <f t="shared" si="0"/>
        <v>0</v>
      </c>
      <c r="T14" s="140"/>
      <c r="U14" s="140"/>
      <c r="V14" s="141"/>
      <c r="W14" s="12" t="b">
        <v>0</v>
      </c>
    </row>
    <row r="15" spans="1:23" ht="18.75" customHeight="1">
      <c r="A15" s="126"/>
      <c r="B15" s="127"/>
      <c r="C15" s="73"/>
      <c r="D15" s="285"/>
      <c r="E15" s="285"/>
      <c r="F15" s="285"/>
      <c r="G15" s="285"/>
      <c r="H15" s="254"/>
      <c r="I15" s="172"/>
      <c r="J15" s="255"/>
      <c r="K15" s="76"/>
      <c r="L15" s="77"/>
      <c r="M15" s="77"/>
      <c r="N15" s="78"/>
      <c r="O15" s="124">
        <v>0</v>
      </c>
      <c r="P15" s="250"/>
      <c r="Q15" s="124">
        <v>0</v>
      </c>
      <c r="R15" s="250"/>
      <c r="S15" s="121">
        <f t="shared" si="0"/>
        <v>0</v>
      </c>
      <c r="T15" s="122"/>
      <c r="U15" s="122"/>
      <c r="V15" s="123"/>
      <c r="W15" s="12" t="b">
        <v>0</v>
      </c>
    </row>
    <row r="16" spans="1:23" ht="18.75" customHeight="1">
      <c r="A16" s="100"/>
      <c r="B16" s="101"/>
      <c r="C16" s="84"/>
      <c r="D16" s="289"/>
      <c r="E16" s="289"/>
      <c r="F16" s="289"/>
      <c r="G16" s="289"/>
      <c r="H16" s="259"/>
      <c r="I16" s="167"/>
      <c r="J16" s="260"/>
      <c r="K16" s="87"/>
      <c r="L16" s="88"/>
      <c r="M16" s="88"/>
      <c r="N16" s="89"/>
      <c r="O16" s="142">
        <v>0</v>
      </c>
      <c r="P16" s="251"/>
      <c r="Q16" s="142">
        <v>0</v>
      </c>
      <c r="R16" s="251"/>
      <c r="S16" s="139">
        <f t="shared" si="0"/>
        <v>0</v>
      </c>
      <c r="T16" s="140"/>
      <c r="U16" s="140"/>
      <c r="V16" s="141"/>
      <c r="W16" s="12" t="b">
        <v>0</v>
      </c>
    </row>
    <row r="17" spans="1:23" ht="18.75" customHeight="1">
      <c r="A17" s="126"/>
      <c r="B17" s="127"/>
      <c r="C17" s="73"/>
      <c r="D17" s="285"/>
      <c r="E17" s="285"/>
      <c r="F17" s="285"/>
      <c r="G17" s="285"/>
      <c r="H17" s="254"/>
      <c r="I17" s="172"/>
      <c r="J17" s="255"/>
      <c r="K17" s="76"/>
      <c r="L17" s="77"/>
      <c r="M17" s="77"/>
      <c r="N17" s="78"/>
      <c r="O17" s="124">
        <v>0</v>
      </c>
      <c r="P17" s="250"/>
      <c r="Q17" s="124">
        <v>0</v>
      </c>
      <c r="R17" s="250"/>
      <c r="S17" s="121">
        <f t="shared" si="0"/>
        <v>0</v>
      </c>
      <c r="T17" s="122"/>
      <c r="U17" s="122"/>
      <c r="V17" s="123"/>
      <c r="W17" s="12" t="b">
        <v>0</v>
      </c>
    </row>
    <row r="18" spans="1:23" ht="18.75" customHeight="1">
      <c r="A18" s="100"/>
      <c r="B18" s="101"/>
      <c r="C18" s="84"/>
      <c r="D18" s="289"/>
      <c r="E18" s="289"/>
      <c r="F18" s="289"/>
      <c r="G18" s="289"/>
      <c r="H18" s="259"/>
      <c r="I18" s="167"/>
      <c r="J18" s="260"/>
      <c r="K18" s="87"/>
      <c r="L18" s="88"/>
      <c r="M18" s="88"/>
      <c r="N18" s="89"/>
      <c r="O18" s="142"/>
      <c r="P18" s="251"/>
      <c r="Q18" s="142"/>
      <c r="R18" s="251"/>
      <c r="S18" s="139">
        <f t="shared" si="0"/>
        <v>0</v>
      </c>
      <c r="T18" s="140"/>
      <c r="U18" s="140"/>
      <c r="V18" s="141"/>
      <c r="W18" s="12" t="b">
        <v>0</v>
      </c>
    </row>
    <row r="19" spans="1:23" ht="18.75" customHeight="1">
      <c r="A19" s="126"/>
      <c r="B19" s="127"/>
      <c r="C19" s="73"/>
      <c r="D19" s="285"/>
      <c r="E19" s="285"/>
      <c r="F19" s="285"/>
      <c r="G19" s="285"/>
      <c r="H19" s="254"/>
      <c r="I19" s="172"/>
      <c r="J19" s="255"/>
      <c r="K19" s="76"/>
      <c r="L19" s="77"/>
      <c r="M19" s="77"/>
      <c r="N19" s="78"/>
      <c r="O19" s="124">
        <v>0</v>
      </c>
      <c r="P19" s="250"/>
      <c r="Q19" s="124">
        <v>0</v>
      </c>
      <c r="R19" s="250"/>
      <c r="S19" s="121">
        <f t="shared" si="0"/>
        <v>0</v>
      </c>
      <c r="T19" s="122"/>
      <c r="U19" s="122"/>
      <c r="V19" s="123"/>
      <c r="W19" s="12" t="b">
        <v>0</v>
      </c>
    </row>
    <row r="20" spans="1:23" ht="18.75" customHeight="1">
      <c r="A20" s="100"/>
      <c r="B20" s="101"/>
      <c r="C20" s="84"/>
      <c r="D20" s="289"/>
      <c r="E20" s="289"/>
      <c r="F20" s="289"/>
      <c r="G20" s="289"/>
      <c r="H20" s="259"/>
      <c r="I20" s="167"/>
      <c r="J20" s="260"/>
      <c r="K20" s="87"/>
      <c r="L20" s="88"/>
      <c r="M20" s="88"/>
      <c r="N20" s="89"/>
      <c r="O20" s="142">
        <v>0</v>
      </c>
      <c r="P20" s="251"/>
      <c r="Q20" s="142">
        <v>0</v>
      </c>
      <c r="R20" s="251"/>
      <c r="S20" s="139">
        <f t="shared" si="0"/>
        <v>0</v>
      </c>
      <c r="T20" s="140"/>
      <c r="U20" s="140"/>
      <c r="V20" s="141"/>
      <c r="W20" s="12" t="b">
        <v>0</v>
      </c>
    </row>
    <row r="21" spans="1:23" ht="18.75" customHeight="1">
      <c r="A21" s="126"/>
      <c r="B21" s="127"/>
      <c r="C21" s="73"/>
      <c r="D21" s="285"/>
      <c r="E21" s="285"/>
      <c r="F21" s="285"/>
      <c r="G21" s="285"/>
      <c r="H21" s="254"/>
      <c r="I21" s="172"/>
      <c r="J21" s="255"/>
      <c r="K21" s="76"/>
      <c r="L21" s="77"/>
      <c r="M21" s="77"/>
      <c r="N21" s="78"/>
      <c r="O21" s="124">
        <v>0</v>
      </c>
      <c r="P21" s="250"/>
      <c r="Q21" s="124">
        <v>0</v>
      </c>
      <c r="R21" s="250"/>
      <c r="S21" s="121">
        <f t="shared" si="0"/>
        <v>0</v>
      </c>
      <c r="T21" s="122"/>
      <c r="U21" s="122"/>
      <c r="V21" s="123"/>
      <c r="W21" s="12" t="b">
        <v>0</v>
      </c>
    </row>
    <row r="22" spans="1:23" ht="18.75" customHeight="1">
      <c r="A22" s="100"/>
      <c r="B22" s="101"/>
      <c r="C22" s="84"/>
      <c r="D22" s="289"/>
      <c r="E22" s="289"/>
      <c r="F22" s="289"/>
      <c r="G22" s="289"/>
      <c r="H22" s="259"/>
      <c r="I22" s="167"/>
      <c r="J22" s="260"/>
      <c r="K22" s="87"/>
      <c r="L22" s="88"/>
      <c r="M22" s="88"/>
      <c r="N22" s="89"/>
      <c r="O22" s="142"/>
      <c r="P22" s="251"/>
      <c r="Q22" s="142"/>
      <c r="R22" s="251"/>
      <c r="S22" s="139">
        <f t="shared" si="0"/>
        <v>0</v>
      </c>
      <c r="T22" s="140"/>
      <c r="U22" s="140"/>
      <c r="V22" s="141"/>
      <c r="W22" s="12" t="b">
        <v>0</v>
      </c>
    </row>
    <row r="23" spans="1:23" ht="18.75" customHeight="1">
      <c r="A23" s="126"/>
      <c r="B23" s="127"/>
      <c r="C23" s="73"/>
      <c r="D23" s="285"/>
      <c r="E23" s="285"/>
      <c r="F23" s="285"/>
      <c r="G23" s="285"/>
      <c r="H23" s="254"/>
      <c r="I23" s="172"/>
      <c r="J23" s="255"/>
      <c r="K23" s="76"/>
      <c r="L23" s="77"/>
      <c r="M23" s="77"/>
      <c r="N23" s="78"/>
      <c r="O23" s="124">
        <v>0</v>
      </c>
      <c r="P23" s="250"/>
      <c r="Q23" s="124">
        <v>0</v>
      </c>
      <c r="R23" s="250"/>
      <c r="S23" s="121">
        <f t="shared" si="0"/>
        <v>0</v>
      </c>
      <c r="T23" s="122"/>
      <c r="U23" s="122"/>
      <c r="V23" s="123"/>
      <c r="W23" s="12" t="b">
        <v>0</v>
      </c>
    </row>
    <row r="24" spans="1:23" ht="18.75" customHeight="1">
      <c r="A24" s="100"/>
      <c r="B24" s="101"/>
      <c r="C24" s="84"/>
      <c r="D24" s="289"/>
      <c r="E24" s="289"/>
      <c r="F24" s="289"/>
      <c r="G24" s="289"/>
      <c r="H24" s="259"/>
      <c r="I24" s="167"/>
      <c r="J24" s="260"/>
      <c r="K24" s="87"/>
      <c r="L24" s="88"/>
      <c r="M24" s="88"/>
      <c r="N24" s="89"/>
      <c r="O24" s="142">
        <v>0</v>
      </c>
      <c r="P24" s="251"/>
      <c r="Q24" s="142">
        <v>0</v>
      </c>
      <c r="R24" s="251"/>
      <c r="S24" s="139">
        <f t="shared" si="0"/>
        <v>0</v>
      </c>
      <c r="T24" s="140"/>
      <c r="U24" s="140"/>
      <c r="V24" s="141"/>
      <c r="W24" s="12" t="b">
        <v>0</v>
      </c>
    </row>
    <row r="25" spans="1:23" ht="18.75" customHeight="1">
      <c r="A25" s="126"/>
      <c r="B25" s="127"/>
      <c r="C25" s="73"/>
      <c r="D25" s="285"/>
      <c r="E25" s="285"/>
      <c r="F25" s="285"/>
      <c r="G25" s="285"/>
      <c r="H25" s="254"/>
      <c r="I25" s="172"/>
      <c r="J25" s="255"/>
      <c r="K25" s="76"/>
      <c r="L25" s="77"/>
      <c r="M25" s="77"/>
      <c r="N25" s="78"/>
      <c r="O25" s="124">
        <v>0</v>
      </c>
      <c r="P25" s="250"/>
      <c r="Q25" s="124">
        <v>0</v>
      </c>
      <c r="R25" s="250"/>
      <c r="S25" s="121">
        <f t="shared" si="0"/>
        <v>0</v>
      </c>
      <c r="T25" s="122"/>
      <c r="U25" s="122"/>
      <c r="V25" s="123"/>
      <c r="W25" s="12" t="b">
        <v>0</v>
      </c>
    </row>
    <row r="26" spans="1:23" ht="18.75" customHeight="1">
      <c r="A26" s="100"/>
      <c r="B26" s="101"/>
      <c r="C26" s="84"/>
      <c r="D26" s="289"/>
      <c r="E26" s="289"/>
      <c r="F26" s="289"/>
      <c r="G26" s="289"/>
      <c r="H26" s="259"/>
      <c r="I26" s="167"/>
      <c r="J26" s="260"/>
      <c r="K26" s="87"/>
      <c r="L26" s="88"/>
      <c r="M26" s="88"/>
      <c r="N26" s="89"/>
      <c r="O26" s="142"/>
      <c r="P26" s="251"/>
      <c r="Q26" s="142"/>
      <c r="R26" s="251"/>
      <c r="S26" s="139">
        <f t="shared" si="0"/>
        <v>0</v>
      </c>
      <c r="T26" s="140"/>
      <c r="U26" s="140"/>
      <c r="V26" s="141"/>
      <c r="W26" s="12" t="b">
        <v>0</v>
      </c>
    </row>
    <row r="27" spans="1:23" ht="18.75" customHeight="1">
      <c r="A27" s="126"/>
      <c r="B27" s="127"/>
      <c r="C27" s="73"/>
      <c r="D27" s="285"/>
      <c r="E27" s="285"/>
      <c r="F27" s="285"/>
      <c r="G27" s="285"/>
      <c r="H27" s="254"/>
      <c r="I27" s="172"/>
      <c r="J27" s="255"/>
      <c r="K27" s="76"/>
      <c r="L27" s="77"/>
      <c r="M27" s="77"/>
      <c r="N27" s="78"/>
      <c r="O27" s="124">
        <v>0</v>
      </c>
      <c r="P27" s="250"/>
      <c r="Q27" s="124">
        <v>0</v>
      </c>
      <c r="R27" s="250"/>
      <c r="S27" s="121">
        <f t="shared" si="0"/>
        <v>0</v>
      </c>
      <c r="T27" s="122"/>
      <c r="U27" s="122"/>
      <c r="V27" s="123"/>
      <c r="W27" s="12" t="b">
        <v>0</v>
      </c>
    </row>
    <row r="28" spans="1:23" ht="18.75" customHeight="1">
      <c r="A28" s="100"/>
      <c r="B28" s="101"/>
      <c r="C28" s="84"/>
      <c r="D28" s="289"/>
      <c r="E28" s="289"/>
      <c r="F28" s="289"/>
      <c r="G28" s="289"/>
      <c r="H28" s="259"/>
      <c r="I28" s="167"/>
      <c r="J28" s="260"/>
      <c r="K28" s="87"/>
      <c r="L28" s="88"/>
      <c r="M28" s="88"/>
      <c r="N28" s="89"/>
      <c r="O28" s="142">
        <v>0</v>
      </c>
      <c r="P28" s="251"/>
      <c r="Q28" s="142">
        <v>0</v>
      </c>
      <c r="R28" s="251"/>
      <c r="S28" s="139">
        <f t="shared" si="0"/>
        <v>0</v>
      </c>
      <c r="T28" s="140"/>
      <c r="U28" s="140"/>
      <c r="V28" s="141"/>
      <c r="W28" s="12" t="b">
        <v>0</v>
      </c>
    </row>
    <row r="29" spans="1:23" ht="18.75" customHeight="1">
      <c r="A29" s="126"/>
      <c r="B29" s="127"/>
      <c r="C29" s="73"/>
      <c r="D29" s="285"/>
      <c r="E29" s="285"/>
      <c r="F29" s="285"/>
      <c r="G29" s="285"/>
      <c r="H29" s="254"/>
      <c r="I29" s="172"/>
      <c r="J29" s="255"/>
      <c r="K29" s="76"/>
      <c r="L29" s="77"/>
      <c r="M29" s="77"/>
      <c r="N29" s="78"/>
      <c r="O29" s="124">
        <v>0</v>
      </c>
      <c r="P29" s="250"/>
      <c r="Q29" s="124">
        <v>0</v>
      </c>
      <c r="R29" s="250"/>
      <c r="S29" s="121">
        <f t="shared" si="0"/>
        <v>0</v>
      </c>
      <c r="T29" s="122"/>
      <c r="U29" s="122"/>
      <c r="V29" s="123"/>
      <c r="W29" s="12" t="b">
        <v>0</v>
      </c>
    </row>
    <row r="30" spans="1:23" ht="18.75" customHeight="1">
      <c r="A30" s="100"/>
      <c r="B30" s="101"/>
      <c r="C30" s="84"/>
      <c r="D30" s="289"/>
      <c r="E30" s="289"/>
      <c r="F30" s="289"/>
      <c r="G30" s="289"/>
      <c r="H30" s="259"/>
      <c r="I30" s="167"/>
      <c r="J30" s="260"/>
      <c r="K30" s="87"/>
      <c r="L30" s="88"/>
      <c r="M30" s="88"/>
      <c r="N30" s="89"/>
      <c r="O30" s="142"/>
      <c r="P30" s="251"/>
      <c r="Q30" s="142"/>
      <c r="R30" s="251"/>
      <c r="S30" s="139">
        <f t="shared" si="0"/>
        <v>0</v>
      </c>
      <c r="T30" s="140"/>
      <c r="U30" s="140"/>
      <c r="V30" s="141"/>
      <c r="W30" s="12" t="b">
        <v>0</v>
      </c>
    </row>
    <row r="31" spans="1:23" ht="18.75" customHeight="1">
      <c r="A31" s="126"/>
      <c r="B31" s="127"/>
      <c r="C31" s="73"/>
      <c r="D31" s="285"/>
      <c r="E31" s="285"/>
      <c r="F31" s="285"/>
      <c r="G31" s="285"/>
      <c r="H31" s="254"/>
      <c r="I31" s="172"/>
      <c r="J31" s="255"/>
      <c r="K31" s="76"/>
      <c r="L31" s="77"/>
      <c r="M31" s="77"/>
      <c r="N31" s="78"/>
      <c r="O31" s="124">
        <v>0</v>
      </c>
      <c r="P31" s="250"/>
      <c r="Q31" s="124">
        <v>0</v>
      </c>
      <c r="R31" s="250"/>
      <c r="S31" s="121">
        <f t="shared" si="0"/>
        <v>0</v>
      </c>
      <c r="T31" s="122"/>
      <c r="U31" s="122"/>
      <c r="V31" s="123"/>
      <c r="W31" s="12" t="b">
        <v>0</v>
      </c>
    </row>
    <row r="32" spans="1:23" ht="18.75" customHeight="1">
      <c r="A32" s="100"/>
      <c r="B32" s="101"/>
      <c r="C32" s="84"/>
      <c r="D32" s="289"/>
      <c r="E32" s="289"/>
      <c r="F32" s="289"/>
      <c r="G32" s="289"/>
      <c r="H32" s="259"/>
      <c r="I32" s="167"/>
      <c r="J32" s="260"/>
      <c r="K32" s="87"/>
      <c r="L32" s="88"/>
      <c r="M32" s="88"/>
      <c r="N32" s="89"/>
      <c r="O32" s="142">
        <v>0</v>
      </c>
      <c r="P32" s="251"/>
      <c r="Q32" s="142">
        <v>0</v>
      </c>
      <c r="R32" s="251"/>
      <c r="S32" s="139">
        <f t="shared" si="0"/>
        <v>0</v>
      </c>
      <c r="T32" s="140"/>
      <c r="U32" s="140"/>
      <c r="V32" s="141"/>
      <c r="W32" s="12" t="b">
        <v>0</v>
      </c>
    </row>
    <row r="33" spans="1:23" ht="18.75" customHeight="1">
      <c r="A33" s="126"/>
      <c r="B33" s="127"/>
      <c r="C33" s="73"/>
      <c r="D33" s="285"/>
      <c r="E33" s="285"/>
      <c r="F33" s="285"/>
      <c r="G33" s="285"/>
      <c r="H33" s="254"/>
      <c r="I33" s="172"/>
      <c r="J33" s="255"/>
      <c r="K33" s="76"/>
      <c r="L33" s="77"/>
      <c r="M33" s="77"/>
      <c r="N33" s="78"/>
      <c r="O33" s="124">
        <v>0</v>
      </c>
      <c r="P33" s="250"/>
      <c r="Q33" s="124">
        <v>0</v>
      </c>
      <c r="R33" s="250"/>
      <c r="S33" s="121">
        <f t="shared" si="0"/>
        <v>0</v>
      </c>
      <c r="T33" s="122"/>
      <c r="U33" s="122"/>
      <c r="V33" s="123"/>
      <c r="W33" s="12" t="b">
        <v>0</v>
      </c>
    </row>
    <row r="34" spans="1:23" ht="18.75" customHeight="1">
      <c r="A34" s="100"/>
      <c r="B34" s="101"/>
      <c r="C34" s="84"/>
      <c r="D34" s="289"/>
      <c r="E34" s="289"/>
      <c r="F34" s="289"/>
      <c r="G34" s="289"/>
      <c r="H34" s="259"/>
      <c r="I34" s="167"/>
      <c r="J34" s="260"/>
      <c r="K34" s="87"/>
      <c r="L34" s="88"/>
      <c r="M34" s="88"/>
      <c r="N34" s="89"/>
      <c r="O34" s="142"/>
      <c r="P34" s="251"/>
      <c r="Q34" s="142"/>
      <c r="R34" s="251"/>
      <c r="S34" s="139">
        <f t="shared" si="0"/>
        <v>0</v>
      </c>
      <c r="T34" s="140"/>
      <c r="U34" s="140"/>
      <c r="V34" s="141"/>
      <c r="W34" s="12" t="b">
        <v>0</v>
      </c>
    </row>
    <row r="35" spans="1:23" ht="18.75" customHeight="1">
      <c r="A35" s="126"/>
      <c r="B35" s="127"/>
      <c r="C35" s="73"/>
      <c r="D35" s="285"/>
      <c r="E35" s="285"/>
      <c r="F35" s="285"/>
      <c r="G35" s="285"/>
      <c r="H35" s="254"/>
      <c r="I35" s="172"/>
      <c r="J35" s="255"/>
      <c r="K35" s="76"/>
      <c r="L35" s="77"/>
      <c r="M35" s="77"/>
      <c r="N35" s="78"/>
      <c r="O35" s="124">
        <v>0</v>
      </c>
      <c r="P35" s="250"/>
      <c r="Q35" s="124">
        <v>0</v>
      </c>
      <c r="R35" s="250"/>
      <c r="S35" s="121">
        <f t="shared" si="0"/>
        <v>0</v>
      </c>
      <c r="T35" s="122"/>
      <c r="U35" s="122"/>
      <c r="V35" s="123"/>
      <c r="W35" s="12" t="b">
        <v>0</v>
      </c>
    </row>
    <row r="36" spans="1:23" ht="18.75" customHeight="1">
      <c r="A36" s="100"/>
      <c r="B36" s="101"/>
      <c r="C36" s="84"/>
      <c r="D36" s="289"/>
      <c r="E36" s="289"/>
      <c r="F36" s="289"/>
      <c r="G36" s="289"/>
      <c r="H36" s="259"/>
      <c r="I36" s="167"/>
      <c r="J36" s="260"/>
      <c r="K36" s="87"/>
      <c r="L36" s="88"/>
      <c r="M36" s="88"/>
      <c r="N36" s="89"/>
      <c r="O36" s="142">
        <v>0</v>
      </c>
      <c r="P36" s="251"/>
      <c r="Q36" s="142">
        <v>0</v>
      </c>
      <c r="R36" s="251"/>
      <c r="S36" s="139">
        <f t="shared" si="0"/>
        <v>0</v>
      </c>
      <c r="T36" s="140"/>
      <c r="U36" s="140"/>
      <c r="V36" s="141"/>
      <c r="W36" s="12" t="b">
        <v>0</v>
      </c>
    </row>
    <row r="37" spans="1:23" ht="18.75" customHeight="1">
      <c r="A37" s="126"/>
      <c r="B37" s="127"/>
      <c r="C37" s="73"/>
      <c r="D37" s="285"/>
      <c r="E37" s="285"/>
      <c r="F37" s="285"/>
      <c r="G37" s="285"/>
      <c r="H37" s="254"/>
      <c r="I37" s="172"/>
      <c r="J37" s="255"/>
      <c r="K37" s="76"/>
      <c r="L37" s="77"/>
      <c r="M37" s="77"/>
      <c r="N37" s="78"/>
      <c r="O37" s="124">
        <v>0</v>
      </c>
      <c r="P37" s="250"/>
      <c r="Q37" s="124">
        <v>0</v>
      </c>
      <c r="R37" s="250"/>
      <c r="S37" s="121">
        <f t="shared" si="0"/>
        <v>0</v>
      </c>
      <c r="T37" s="122"/>
      <c r="U37" s="122"/>
      <c r="V37" s="123"/>
      <c r="W37" s="12" t="b">
        <v>0</v>
      </c>
    </row>
    <row r="38" spans="1:23" ht="18.75" customHeight="1">
      <c r="A38" s="100"/>
      <c r="B38" s="101"/>
      <c r="C38" s="84"/>
      <c r="D38" s="289"/>
      <c r="E38" s="289"/>
      <c r="F38" s="289"/>
      <c r="G38" s="289"/>
      <c r="H38" s="259"/>
      <c r="I38" s="167"/>
      <c r="J38" s="260"/>
      <c r="K38" s="87"/>
      <c r="L38" s="88"/>
      <c r="M38" s="88"/>
      <c r="N38" s="89"/>
      <c r="O38" s="142"/>
      <c r="P38" s="251"/>
      <c r="Q38" s="142"/>
      <c r="R38" s="251"/>
      <c r="S38" s="139">
        <f t="shared" si="0"/>
        <v>0</v>
      </c>
      <c r="T38" s="140"/>
      <c r="U38" s="140"/>
      <c r="V38" s="141"/>
      <c r="W38" s="12" t="b">
        <v>0</v>
      </c>
    </row>
    <row r="39" spans="1:23" ht="18.75" customHeight="1">
      <c r="A39" s="126"/>
      <c r="B39" s="127"/>
      <c r="C39" s="73"/>
      <c r="D39" s="285"/>
      <c r="E39" s="285"/>
      <c r="F39" s="285"/>
      <c r="G39" s="285"/>
      <c r="H39" s="254"/>
      <c r="I39" s="172"/>
      <c r="J39" s="255"/>
      <c r="K39" s="76"/>
      <c r="L39" s="77"/>
      <c r="M39" s="77"/>
      <c r="N39" s="78"/>
      <c r="O39" s="124">
        <v>0</v>
      </c>
      <c r="P39" s="250"/>
      <c r="Q39" s="124">
        <v>0</v>
      </c>
      <c r="R39" s="250"/>
      <c r="S39" s="121">
        <f t="shared" si="0"/>
        <v>0</v>
      </c>
      <c r="T39" s="122"/>
      <c r="U39" s="122"/>
      <c r="V39" s="123"/>
      <c r="W39" s="12" t="b">
        <v>0</v>
      </c>
    </row>
    <row r="40" spans="1:23" ht="18.75" customHeight="1">
      <c r="A40" s="100"/>
      <c r="B40" s="101"/>
      <c r="C40" s="84"/>
      <c r="D40" s="289"/>
      <c r="E40" s="289"/>
      <c r="F40" s="289"/>
      <c r="G40" s="289"/>
      <c r="H40" s="259"/>
      <c r="I40" s="167"/>
      <c r="J40" s="260"/>
      <c r="K40" s="87"/>
      <c r="L40" s="88"/>
      <c r="M40" s="88"/>
      <c r="N40" s="89"/>
      <c r="O40" s="142">
        <v>0</v>
      </c>
      <c r="P40" s="251"/>
      <c r="Q40" s="142">
        <v>0</v>
      </c>
      <c r="R40" s="251"/>
      <c r="S40" s="139">
        <f t="shared" si="0"/>
        <v>0</v>
      </c>
      <c r="T40" s="140"/>
      <c r="U40" s="140"/>
      <c r="V40" s="141"/>
      <c r="W40" s="12" t="b">
        <v>0</v>
      </c>
    </row>
    <row r="41" spans="1:23" ht="18.75" customHeight="1">
      <c r="A41" s="126"/>
      <c r="B41" s="127"/>
      <c r="C41" s="73"/>
      <c r="D41" s="285"/>
      <c r="E41" s="285"/>
      <c r="F41" s="285"/>
      <c r="G41" s="285"/>
      <c r="H41" s="254"/>
      <c r="I41" s="172"/>
      <c r="J41" s="255"/>
      <c r="K41" s="76"/>
      <c r="L41" s="77"/>
      <c r="M41" s="77"/>
      <c r="N41" s="78"/>
      <c r="O41" s="124">
        <v>0</v>
      </c>
      <c r="P41" s="250"/>
      <c r="Q41" s="124">
        <v>0</v>
      </c>
      <c r="R41" s="250"/>
      <c r="S41" s="121">
        <f t="shared" si="0"/>
        <v>0</v>
      </c>
      <c r="T41" s="122"/>
      <c r="U41" s="122"/>
      <c r="V41" s="123"/>
      <c r="W41" s="12" t="b">
        <v>0</v>
      </c>
    </row>
    <row r="42" spans="1:23" ht="18.75" customHeight="1">
      <c r="A42" s="100"/>
      <c r="B42" s="101"/>
      <c r="C42" s="84"/>
      <c r="D42" s="289"/>
      <c r="E42" s="289"/>
      <c r="F42" s="289"/>
      <c r="G42" s="289"/>
      <c r="H42" s="259"/>
      <c r="I42" s="167"/>
      <c r="J42" s="260"/>
      <c r="K42" s="87"/>
      <c r="L42" s="88"/>
      <c r="M42" s="88"/>
      <c r="N42" s="89"/>
      <c r="O42" s="142"/>
      <c r="P42" s="251"/>
      <c r="Q42" s="142"/>
      <c r="R42" s="251"/>
      <c r="S42" s="139">
        <f t="shared" si="0"/>
        <v>0</v>
      </c>
      <c r="T42" s="140"/>
      <c r="U42" s="140"/>
      <c r="V42" s="141"/>
      <c r="W42" s="12" t="b">
        <v>0</v>
      </c>
    </row>
    <row r="43" spans="1:23" ht="18.75" customHeight="1">
      <c r="A43" s="126"/>
      <c r="B43" s="127"/>
      <c r="C43" s="73"/>
      <c r="D43" s="285"/>
      <c r="E43" s="285"/>
      <c r="F43" s="285"/>
      <c r="G43" s="285"/>
      <c r="H43" s="254"/>
      <c r="I43" s="172"/>
      <c r="J43" s="255"/>
      <c r="K43" s="76"/>
      <c r="L43" s="77"/>
      <c r="M43" s="77"/>
      <c r="N43" s="78"/>
      <c r="O43" s="124">
        <v>0</v>
      </c>
      <c r="P43" s="250"/>
      <c r="Q43" s="124">
        <v>0</v>
      </c>
      <c r="R43" s="250"/>
      <c r="S43" s="121">
        <f t="shared" si="0"/>
        <v>0</v>
      </c>
      <c r="T43" s="122"/>
      <c r="U43" s="122"/>
      <c r="V43" s="123"/>
      <c r="W43" s="12" t="b">
        <v>0</v>
      </c>
    </row>
    <row r="44" spans="1:23" ht="18.75" customHeight="1">
      <c r="A44" s="100"/>
      <c r="B44" s="101"/>
      <c r="C44" s="84"/>
      <c r="D44" s="289"/>
      <c r="E44" s="289"/>
      <c r="F44" s="289"/>
      <c r="G44" s="289"/>
      <c r="H44" s="259"/>
      <c r="I44" s="167"/>
      <c r="J44" s="260"/>
      <c r="K44" s="87"/>
      <c r="L44" s="88"/>
      <c r="M44" s="88"/>
      <c r="N44" s="89"/>
      <c r="O44" s="142">
        <v>0</v>
      </c>
      <c r="P44" s="251"/>
      <c r="Q44" s="142">
        <v>0</v>
      </c>
      <c r="R44" s="251"/>
      <c r="S44" s="139">
        <f t="shared" si="0"/>
        <v>0</v>
      </c>
      <c r="T44" s="140"/>
      <c r="U44" s="140"/>
      <c r="V44" s="141"/>
      <c r="W44" s="12" t="b">
        <v>0</v>
      </c>
    </row>
    <row r="45" spans="1:23" ht="18.75" customHeight="1">
      <c r="A45" s="126"/>
      <c r="B45" s="127"/>
      <c r="C45" s="73"/>
      <c r="D45" s="285"/>
      <c r="E45" s="285"/>
      <c r="F45" s="285"/>
      <c r="G45" s="285"/>
      <c r="H45" s="254"/>
      <c r="I45" s="172"/>
      <c r="J45" s="255"/>
      <c r="K45" s="76"/>
      <c r="L45" s="77"/>
      <c r="M45" s="77"/>
      <c r="N45" s="78"/>
      <c r="O45" s="124">
        <v>0</v>
      </c>
      <c r="P45" s="250"/>
      <c r="Q45" s="124">
        <v>0</v>
      </c>
      <c r="R45" s="250"/>
      <c r="S45" s="121">
        <f t="shared" si="0"/>
        <v>0</v>
      </c>
      <c r="T45" s="122"/>
      <c r="U45" s="122"/>
      <c r="V45" s="123"/>
      <c r="W45" s="12" t="b">
        <v>0</v>
      </c>
    </row>
    <row r="46" spans="1:23" ht="18.75" customHeight="1">
      <c r="A46" s="100"/>
      <c r="B46" s="101"/>
      <c r="C46" s="84"/>
      <c r="D46" s="289"/>
      <c r="E46" s="289"/>
      <c r="F46" s="289"/>
      <c r="G46" s="289"/>
      <c r="H46" s="259"/>
      <c r="I46" s="167"/>
      <c r="J46" s="260"/>
      <c r="K46" s="87"/>
      <c r="L46" s="88"/>
      <c r="M46" s="88"/>
      <c r="N46" s="89"/>
      <c r="O46" s="142"/>
      <c r="P46" s="251"/>
      <c r="Q46" s="142"/>
      <c r="R46" s="251"/>
      <c r="S46" s="139">
        <f t="shared" si="0"/>
        <v>0</v>
      </c>
      <c r="T46" s="140"/>
      <c r="U46" s="140"/>
      <c r="V46" s="141"/>
      <c r="W46" s="12" t="b">
        <v>0</v>
      </c>
    </row>
    <row r="47" spans="1:23" ht="18.75" customHeight="1">
      <c r="A47" s="126"/>
      <c r="B47" s="127"/>
      <c r="C47" s="73"/>
      <c r="D47" s="285"/>
      <c r="E47" s="285"/>
      <c r="F47" s="285"/>
      <c r="G47" s="285"/>
      <c r="H47" s="254"/>
      <c r="I47" s="172"/>
      <c r="J47" s="255"/>
      <c r="K47" s="76"/>
      <c r="L47" s="77"/>
      <c r="M47" s="77"/>
      <c r="N47" s="78"/>
      <c r="O47" s="124">
        <v>0</v>
      </c>
      <c r="P47" s="250"/>
      <c r="Q47" s="124">
        <v>0</v>
      </c>
      <c r="R47" s="250"/>
      <c r="S47" s="121">
        <f t="shared" si="0"/>
        <v>0</v>
      </c>
      <c r="T47" s="122"/>
      <c r="U47" s="122"/>
      <c r="V47" s="123"/>
      <c r="W47" s="12" t="b">
        <v>0</v>
      </c>
    </row>
    <row r="48" spans="1:23" ht="18.75" customHeight="1">
      <c r="A48" s="100"/>
      <c r="B48" s="101"/>
      <c r="C48" s="84"/>
      <c r="D48" s="289"/>
      <c r="E48" s="289"/>
      <c r="F48" s="289"/>
      <c r="G48" s="289"/>
      <c r="H48" s="259"/>
      <c r="I48" s="167"/>
      <c r="J48" s="260"/>
      <c r="K48" s="87"/>
      <c r="L48" s="88"/>
      <c r="M48" s="88"/>
      <c r="N48" s="89"/>
      <c r="O48" s="142">
        <v>0</v>
      </c>
      <c r="P48" s="251"/>
      <c r="Q48" s="142">
        <v>0</v>
      </c>
      <c r="R48" s="251"/>
      <c r="S48" s="139">
        <f t="shared" si="0"/>
        <v>0</v>
      </c>
      <c r="T48" s="140"/>
      <c r="U48" s="140"/>
      <c r="V48" s="141"/>
      <c r="W48" s="12" t="b">
        <v>0</v>
      </c>
    </row>
    <row r="49" spans="1:23" ht="18.75" customHeight="1">
      <c r="A49" s="126"/>
      <c r="B49" s="127"/>
      <c r="C49" s="73"/>
      <c r="D49" s="285"/>
      <c r="E49" s="285"/>
      <c r="F49" s="285"/>
      <c r="G49" s="285"/>
      <c r="H49" s="254"/>
      <c r="I49" s="172"/>
      <c r="J49" s="255"/>
      <c r="K49" s="76"/>
      <c r="L49" s="77"/>
      <c r="M49" s="77"/>
      <c r="N49" s="78"/>
      <c r="O49" s="124">
        <v>0</v>
      </c>
      <c r="P49" s="250"/>
      <c r="Q49" s="124">
        <v>0</v>
      </c>
      <c r="R49" s="250"/>
      <c r="S49" s="121">
        <f t="shared" si="0"/>
        <v>0</v>
      </c>
      <c r="T49" s="122"/>
      <c r="U49" s="122"/>
      <c r="V49" s="123"/>
      <c r="W49" s="12" t="b">
        <v>0</v>
      </c>
    </row>
    <row r="50" spans="1:23" ht="18.75" customHeight="1">
      <c r="A50" s="100"/>
      <c r="B50" s="101"/>
      <c r="C50" s="84"/>
      <c r="D50" s="258"/>
      <c r="E50" s="258"/>
      <c r="F50" s="258"/>
      <c r="G50" s="258"/>
      <c r="H50" s="259"/>
      <c r="I50" s="167"/>
      <c r="J50" s="260"/>
      <c r="K50" s="87"/>
      <c r="L50" s="88"/>
      <c r="M50" s="88"/>
      <c r="N50" s="89"/>
      <c r="O50" s="142"/>
      <c r="P50" s="251"/>
      <c r="Q50" s="142"/>
      <c r="R50" s="251"/>
      <c r="S50" s="139">
        <f t="shared" si="0"/>
        <v>0</v>
      </c>
      <c r="T50" s="140"/>
      <c r="U50" s="140"/>
      <c r="V50" s="141"/>
      <c r="W50" s="12" t="b">
        <v>0</v>
      </c>
    </row>
    <row r="51" spans="1:23" ht="18.75" customHeight="1">
      <c r="A51" s="126"/>
      <c r="B51" s="127"/>
      <c r="C51" s="73"/>
      <c r="D51" s="253"/>
      <c r="E51" s="253"/>
      <c r="F51" s="253"/>
      <c r="G51" s="253"/>
      <c r="H51" s="254"/>
      <c r="I51" s="172"/>
      <c r="J51" s="255"/>
      <c r="K51" s="76"/>
      <c r="L51" s="77"/>
      <c r="M51" s="77"/>
      <c r="N51" s="78"/>
      <c r="O51" s="124">
        <v>0</v>
      </c>
      <c r="P51" s="250"/>
      <c r="Q51" s="124">
        <v>0</v>
      </c>
      <c r="R51" s="250"/>
      <c r="S51" s="121">
        <f t="shared" si="0"/>
        <v>0</v>
      </c>
      <c r="T51" s="122"/>
      <c r="U51" s="122"/>
      <c r="V51" s="123"/>
      <c r="W51" s="12" t="b">
        <v>0</v>
      </c>
    </row>
    <row r="52" spans="1:23" ht="18.75" customHeight="1">
      <c r="A52" s="100"/>
      <c r="B52" s="101"/>
      <c r="C52" s="84"/>
      <c r="D52" s="258"/>
      <c r="E52" s="258"/>
      <c r="F52" s="258"/>
      <c r="G52" s="258"/>
      <c r="H52" s="259"/>
      <c r="I52" s="167"/>
      <c r="J52" s="260"/>
      <c r="K52" s="87"/>
      <c r="L52" s="88"/>
      <c r="M52" s="88"/>
      <c r="N52" s="89"/>
      <c r="O52" s="142">
        <v>0</v>
      </c>
      <c r="P52" s="251"/>
      <c r="Q52" s="142">
        <v>0</v>
      </c>
      <c r="R52" s="251"/>
      <c r="S52" s="139">
        <f t="shared" si="0"/>
        <v>0</v>
      </c>
      <c r="T52" s="140"/>
      <c r="U52" s="140"/>
      <c r="V52" s="141"/>
      <c r="W52" s="12" t="b">
        <v>0</v>
      </c>
    </row>
    <row r="53" spans="1:23" ht="18.75" customHeight="1" thickBot="1">
      <c r="A53" s="126"/>
      <c r="B53" s="127"/>
      <c r="C53" s="73"/>
      <c r="D53" s="285"/>
      <c r="E53" s="285"/>
      <c r="F53" s="285"/>
      <c r="G53" s="285"/>
      <c r="H53" s="254"/>
      <c r="I53" s="172"/>
      <c r="J53" s="255"/>
      <c r="K53" s="76"/>
      <c r="L53" s="77"/>
      <c r="M53" s="77"/>
      <c r="N53" s="78"/>
      <c r="O53" s="124"/>
      <c r="P53" s="250"/>
      <c r="Q53" s="124">
        <v>0</v>
      </c>
      <c r="R53" s="250"/>
      <c r="S53" s="121">
        <f t="shared" si="0"/>
        <v>0</v>
      </c>
      <c r="T53" s="122"/>
      <c r="U53" s="122"/>
      <c r="V53" s="123"/>
      <c r="W53" s="12" t="b">
        <v>0</v>
      </c>
    </row>
    <row r="54" spans="1:23" ht="20" customHeight="1" thickBot="1">
      <c r="A54" s="113" t="s">
        <v>43</v>
      </c>
      <c r="B54" s="114"/>
      <c r="C54" s="114"/>
      <c r="D54" s="114"/>
      <c r="E54" s="114"/>
      <c r="F54" s="114"/>
      <c r="G54" s="114"/>
      <c r="H54" s="114"/>
      <c r="I54" s="114"/>
      <c r="J54" s="114"/>
      <c r="K54" s="62">
        <f>SUM(K7:N53)</f>
        <v>0</v>
      </c>
      <c r="L54" s="63"/>
      <c r="M54" s="63"/>
      <c r="N54" s="64"/>
      <c r="O54" s="13"/>
      <c r="P54" s="14"/>
      <c r="Q54" s="14"/>
      <c r="R54" s="15"/>
      <c r="S54" s="62">
        <f>SUM(S7:V53)</f>
        <v>0</v>
      </c>
      <c r="T54" s="63"/>
      <c r="U54" s="63"/>
      <c r="V54" s="64"/>
    </row>
    <row r="55" spans="1:23" ht="10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65" t="s">
        <v>82</v>
      </c>
      <c r="T55" s="159"/>
      <c r="U55" s="159"/>
      <c r="V55" s="160"/>
    </row>
    <row r="56" spans="1:23">
      <c r="A56" s="3" t="s">
        <v>112</v>
      </c>
      <c r="J56" s="51" t="s">
        <v>99</v>
      </c>
    </row>
  </sheetData>
  <sheetProtection password="808C" sheet="1" objects="1" scenarios="1"/>
  <mergeCells count="348">
    <mergeCell ref="A2:V2"/>
    <mergeCell ref="A4:B4"/>
    <mergeCell ref="C4:J4"/>
    <mergeCell ref="K4:N4"/>
    <mergeCell ref="O4:P4"/>
    <mergeCell ref="Q4:R4"/>
    <mergeCell ref="S4:V4"/>
    <mergeCell ref="S51:V51"/>
    <mergeCell ref="O12:P12"/>
    <mergeCell ref="K12:N12"/>
    <mergeCell ref="K50:N50"/>
    <mergeCell ref="K51:N51"/>
    <mergeCell ref="O51:P51"/>
    <mergeCell ref="Q50:R50"/>
    <mergeCell ref="Q51:R51"/>
    <mergeCell ref="A12:B12"/>
    <mergeCell ref="C12:H12"/>
    <mergeCell ref="I12:J12"/>
    <mergeCell ref="S50:V50"/>
    <mergeCell ref="A13:B13"/>
    <mergeCell ref="I14:J14"/>
    <mergeCell ref="C13:H13"/>
    <mergeCell ref="C14:H14"/>
    <mergeCell ref="I13:J13"/>
    <mergeCell ref="O9:P9"/>
    <mergeCell ref="Q9:R9"/>
    <mergeCell ref="S9:V9"/>
    <mergeCell ref="S5:V6"/>
    <mergeCell ref="O6:P6"/>
    <mergeCell ref="Q6:R6"/>
    <mergeCell ref="Q7:R7"/>
    <mergeCell ref="S7:V7"/>
    <mergeCell ref="A5:B6"/>
    <mergeCell ref="K5:N6"/>
    <mergeCell ref="O5:R5"/>
    <mergeCell ref="C5:H6"/>
    <mergeCell ref="I5:J6"/>
    <mergeCell ref="A7:B7"/>
    <mergeCell ref="Q8:R8"/>
    <mergeCell ref="S8:V8"/>
    <mergeCell ref="A8:B8"/>
    <mergeCell ref="K8:N8"/>
    <mergeCell ref="O8:P8"/>
    <mergeCell ref="I8:J8"/>
    <mergeCell ref="C8:H8"/>
    <mergeCell ref="K7:N7"/>
    <mergeCell ref="O7:P7"/>
    <mergeCell ref="I7:J7"/>
    <mergeCell ref="C7:H7"/>
    <mergeCell ref="S11:V11"/>
    <mergeCell ref="Q13:R13"/>
    <mergeCell ref="S13:V13"/>
    <mergeCell ref="S12:V12"/>
    <mergeCell ref="Q12:R12"/>
    <mergeCell ref="K13:N13"/>
    <mergeCell ref="O13:P13"/>
    <mergeCell ref="I9:J9"/>
    <mergeCell ref="A11:B11"/>
    <mergeCell ref="K11:N11"/>
    <mergeCell ref="O11:P11"/>
    <mergeCell ref="Q10:R10"/>
    <mergeCell ref="Q11:R11"/>
    <mergeCell ref="I10:J10"/>
    <mergeCell ref="I11:J11"/>
    <mergeCell ref="C9:H9"/>
    <mergeCell ref="C10:H10"/>
    <mergeCell ref="C11:H11"/>
    <mergeCell ref="S10:V10"/>
    <mergeCell ref="A9:B9"/>
    <mergeCell ref="A10:B10"/>
    <mergeCell ref="K10:N10"/>
    <mergeCell ref="O10:P10"/>
    <mergeCell ref="K9:N9"/>
    <mergeCell ref="S15:V15"/>
    <mergeCell ref="A14:B14"/>
    <mergeCell ref="A15:B15"/>
    <mergeCell ref="K15:N15"/>
    <mergeCell ref="O15:P15"/>
    <mergeCell ref="K14:N14"/>
    <mergeCell ref="O14:P14"/>
    <mergeCell ref="Q14:R14"/>
    <mergeCell ref="S14:V14"/>
    <mergeCell ref="I15:J15"/>
    <mergeCell ref="Q15:R15"/>
    <mergeCell ref="C15:H15"/>
    <mergeCell ref="Q16:R16"/>
    <mergeCell ref="S16:V16"/>
    <mergeCell ref="Q17:R17"/>
    <mergeCell ref="S17:V17"/>
    <mergeCell ref="A17:B17"/>
    <mergeCell ref="K17:N17"/>
    <mergeCell ref="O17:P17"/>
    <mergeCell ref="A16:B16"/>
    <mergeCell ref="K16:N16"/>
    <mergeCell ref="O16:P16"/>
    <mergeCell ref="I16:J16"/>
    <mergeCell ref="I17:J17"/>
    <mergeCell ref="C16:H16"/>
    <mergeCell ref="C17:H17"/>
    <mergeCell ref="Q19:R19"/>
    <mergeCell ref="S19:V19"/>
    <mergeCell ref="A18:B18"/>
    <mergeCell ref="A19:B19"/>
    <mergeCell ref="K19:N19"/>
    <mergeCell ref="O19:P19"/>
    <mergeCell ref="K18:N18"/>
    <mergeCell ref="O18:P18"/>
    <mergeCell ref="Q18:R18"/>
    <mergeCell ref="S18:V18"/>
    <mergeCell ref="C19:H19"/>
    <mergeCell ref="I18:J18"/>
    <mergeCell ref="I19:J19"/>
    <mergeCell ref="C18:H18"/>
    <mergeCell ref="Q20:R20"/>
    <mergeCell ref="S20:V20"/>
    <mergeCell ref="Q21:R21"/>
    <mergeCell ref="S21:V21"/>
    <mergeCell ref="A21:B21"/>
    <mergeCell ref="K21:N21"/>
    <mergeCell ref="O21:P21"/>
    <mergeCell ref="A20:B20"/>
    <mergeCell ref="K20:N20"/>
    <mergeCell ref="O20:P20"/>
    <mergeCell ref="I21:J21"/>
    <mergeCell ref="C20:H20"/>
    <mergeCell ref="I20:J20"/>
    <mergeCell ref="C21:H21"/>
    <mergeCell ref="Q23:R23"/>
    <mergeCell ref="S23:V23"/>
    <mergeCell ref="A22:B22"/>
    <mergeCell ref="A23:B23"/>
    <mergeCell ref="K23:N23"/>
    <mergeCell ref="O23:P23"/>
    <mergeCell ref="K22:N22"/>
    <mergeCell ref="O22:P22"/>
    <mergeCell ref="Q22:R22"/>
    <mergeCell ref="S22:V22"/>
    <mergeCell ref="I22:J22"/>
    <mergeCell ref="I23:J23"/>
    <mergeCell ref="C23:H23"/>
    <mergeCell ref="C22:H22"/>
    <mergeCell ref="Q24:R24"/>
    <mergeCell ref="S24:V24"/>
    <mergeCell ref="Q25:R25"/>
    <mergeCell ref="S25:V25"/>
    <mergeCell ref="A25:B25"/>
    <mergeCell ref="K25:N25"/>
    <mergeCell ref="O25:P25"/>
    <mergeCell ref="A24:B24"/>
    <mergeCell ref="K24:N24"/>
    <mergeCell ref="O24:P24"/>
    <mergeCell ref="I24:J24"/>
    <mergeCell ref="I25:J25"/>
    <mergeCell ref="C24:H24"/>
    <mergeCell ref="C25:H25"/>
    <mergeCell ref="Q27:R27"/>
    <mergeCell ref="S27:V27"/>
    <mergeCell ref="A26:B26"/>
    <mergeCell ref="A27:B27"/>
    <mergeCell ref="K27:N27"/>
    <mergeCell ref="O27:P27"/>
    <mergeCell ref="K26:N26"/>
    <mergeCell ref="O26:P26"/>
    <mergeCell ref="Q26:R26"/>
    <mergeCell ref="S26:V26"/>
    <mergeCell ref="I26:J26"/>
    <mergeCell ref="I27:J27"/>
    <mergeCell ref="C26:H26"/>
    <mergeCell ref="C27:H27"/>
    <mergeCell ref="Q28:R28"/>
    <mergeCell ref="S28:V28"/>
    <mergeCell ref="Q29:R29"/>
    <mergeCell ref="S29:V29"/>
    <mergeCell ref="A29:B29"/>
    <mergeCell ref="K29:N29"/>
    <mergeCell ref="O29:P29"/>
    <mergeCell ref="A28:B28"/>
    <mergeCell ref="K28:N28"/>
    <mergeCell ref="O28:P28"/>
    <mergeCell ref="I28:J28"/>
    <mergeCell ref="I29:J29"/>
    <mergeCell ref="C28:H28"/>
    <mergeCell ref="C29:H29"/>
    <mergeCell ref="Q31:R31"/>
    <mergeCell ref="S31:V31"/>
    <mergeCell ref="A30:B30"/>
    <mergeCell ref="A31:B31"/>
    <mergeCell ref="K31:N31"/>
    <mergeCell ref="O31:P31"/>
    <mergeCell ref="K30:N30"/>
    <mergeCell ref="O30:P30"/>
    <mergeCell ref="Q30:R30"/>
    <mergeCell ref="S30:V30"/>
    <mergeCell ref="I31:J31"/>
    <mergeCell ref="I30:J30"/>
    <mergeCell ref="C31:H31"/>
    <mergeCell ref="C30:H30"/>
    <mergeCell ref="Q32:R32"/>
    <mergeCell ref="S32:V32"/>
    <mergeCell ref="Q33:R33"/>
    <mergeCell ref="S33:V33"/>
    <mergeCell ref="A33:B33"/>
    <mergeCell ref="K33:N33"/>
    <mergeCell ref="O33:P33"/>
    <mergeCell ref="A32:B32"/>
    <mergeCell ref="K32:N32"/>
    <mergeCell ref="O32:P32"/>
    <mergeCell ref="I32:J32"/>
    <mergeCell ref="I33:J33"/>
    <mergeCell ref="C32:H32"/>
    <mergeCell ref="C33:H33"/>
    <mergeCell ref="Q35:R35"/>
    <mergeCell ref="S35:V35"/>
    <mergeCell ref="A34:B34"/>
    <mergeCell ref="A35:B35"/>
    <mergeCell ref="K35:N35"/>
    <mergeCell ref="O35:P35"/>
    <mergeCell ref="K34:N34"/>
    <mergeCell ref="O34:P34"/>
    <mergeCell ref="Q34:R34"/>
    <mergeCell ref="S34:V34"/>
    <mergeCell ref="I35:J35"/>
    <mergeCell ref="I34:J34"/>
    <mergeCell ref="C35:H35"/>
    <mergeCell ref="C34:H34"/>
    <mergeCell ref="Q36:R36"/>
    <mergeCell ref="S36:V36"/>
    <mergeCell ref="Q37:R37"/>
    <mergeCell ref="S37:V37"/>
    <mergeCell ref="A37:B37"/>
    <mergeCell ref="K37:N37"/>
    <mergeCell ref="O37:P37"/>
    <mergeCell ref="A36:B36"/>
    <mergeCell ref="K36:N36"/>
    <mergeCell ref="O36:P36"/>
    <mergeCell ref="I36:J36"/>
    <mergeCell ref="I37:J37"/>
    <mergeCell ref="C36:H36"/>
    <mergeCell ref="C37:H37"/>
    <mergeCell ref="Q40:R40"/>
    <mergeCell ref="S40:V40"/>
    <mergeCell ref="A40:B40"/>
    <mergeCell ref="K40:N40"/>
    <mergeCell ref="O40:P40"/>
    <mergeCell ref="Q39:R39"/>
    <mergeCell ref="S39:V39"/>
    <mergeCell ref="A38:B38"/>
    <mergeCell ref="A39:B39"/>
    <mergeCell ref="K39:N39"/>
    <mergeCell ref="O39:P39"/>
    <mergeCell ref="K38:N38"/>
    <mergeCell ref="O38:P38"/>
    <mergeCell ref="Q38:R38"/>
    <mergeCell ref="S38:V38"/>
    <mergeCell ref="I39:J39"/>
    <mergeCell ref="I38:J38"/>
    <mergeCell ref="C38:H38"/>
    <mergeCell ref="A49:B49"/>
    <mergeCell ref="A44:B44"/>
    <mergeCell ref="A45:B45"/>
    <mergeCell ref="A46:B46"/>
    <mergeCell ref="A47:B47"/>
    <mergeCell ref="A41:B41"/>
    <mergeCell ref="A42:B42"/>
    <mergeCell ref="A43:B43"/>
    <mergeCell ref="S55:V55"/>
    <mergeCell ref="K54:N54"/>
    <mergeCell ref="A54:J54"/>
    <mergeCell ref="S54:V54"/>
    <mergeCell ref="A50:B50"/>
    <mergeCell ref="A51:B51"/>
    <mergeCell ref="O50:P50"/>
    <mergeCell ref="I45:J45"/>
    <mergeCell ref="I46:J46"/>
    <mergeCell ref="C47:H47"/>
    <mergeCell ref="C41:H41"/>
    <mergeCell ref="C42:H42"/>
    <mergeCell ref="C43:H43"/>
    <mergeCell ref="C44:H44"/>
    <mergeCell ref="C45:H45"/>
    <mergeCell ref="A48:B48"/>
    <mergeCell ref="S41:V41"/>
    <mergeCell ref="S42:V42"/>
    <mergeCell ref="S43:V43"/>
    <mergeCell ref="S48:V48"/>
    <mergeCell ref="Q49:R49"/>
    <mergeCell ref="Q45:R45"/>
    <mergeCell ref="Q46:R46"/>
    <mergeCell ref="Q47:R47"/>
    <mergeCell ref="Q48:R48"/>
    <mergeCell ref="Q41:R41"/>
    <mergeCell ref="Q42:R42"/>
    <mergeCell ref="Q43:R43"/>
    <mergeCell ref="Q44:R44"/>
    <mergeCell ref="O49:P49"/>
    <mergeCell ref="O44:P44"/>
    <mergeCell ref="O45:P45"/>
    <mergeCell ref="O46:P46"/>
    <mergeCell ref="O47:P47"/>
    <mergeCell ref="O41:P41"/>
    <mergeCell ref="O42:P42"/>
    <mergeCell ref="O43:P43"/>
    <mergeCell ref="K48:N48"/>
    <mergeCell ref="K41:N41"/>
    <mergeCell ref="S52:V52"/>
    <mergeCell ref="S53:V53"/>
    <mergeCell ref="C39:H39"/>
    <mergeCell ref="C40:H40"/>
    <mergeCell ref="I40:J40"/>
    <mergeCell ref="S49:V49"/>
    <mergeCell ref="S44:V44"/>
    <mergeCell ref="S45:V45"/>
    <mergeCell ref="S46:V46"/>
    <mergeCell ref="S47:V47"/>
    <mergeCell ref="K42:N42"/>
    <mergeCell ref="K43:N43"/>
    <mergeCell ref="O48:P48"/>
    <mergeCell ref="I47:J47"/>
    <mergeCell ref="K49:N49"/>
    <mergeCell ref="K44:N44"/>
    <mergeCell ref="K45:N45"/>
    <mergeCell ref="K46:N46"/>
    <mergeCell ref="K47:N47"/>
    <mergeCell ref="I41:J41"/>
    <mergeCell ref="I42:J42"/>
    <mergeCell ref="I43:J43"/>
    <mergeCell ref="C46:H46"/>
    <mergeCell ref="I44:J44"/>
    <mergeCell ref="C53:H53"/>
    <mergeCell ref="I53:J53"/>
    <mergeCell ref="A53:B53"/>
    <mergeCell ref="A52:B52"/>
    <mergeCell ref="I52:J52"/>
    <mergeCell ref="O53:P53"/>
    <mergeCell ref="O52:P52"/>
    <mergeCell ref="Q52:R52"/>
    <mergeCell ref="K53:N53"/>
    <mergeCell ref="K52:N52"/>
    <mergeCell ref="Q53:R53"/>
    <mergeCell ref="I51:J51"/>
    <mergeCell ref="C48:H48"/>
    <mergeCell ref="C49:H49"/>
    <mergeCell ref="C50:H50"/>
    <mergeCell ref="C51:H51"/>
    <mergeCell ref="I48:J48"/>
    <mergeCell ref="I49:J49"/>
    <mergeCell ref="I50:J50"/>
    <mergeCell ref="C52:H52"/>
  </mergeCells>
  <phoneticPr fontId="1" type="noConversion"/>
  <dataValidations count="10"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8" xr:uid="{00000000-0002-0000-0B00-000000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1" xr:uid="{00000000-0002-0000-0B00-000001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:R6" xr:uid="{00000000-0002-0000-0B00-000002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6" xr:uid="{00000000-0002-0000-0B00-000003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7" xr:uid="{00000000-0002-0000-0B00-000004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4" xr:uid="{00000000-0002-0000-0B00-000005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5" xr:uid="{00000000-0002-0000-0B00-000006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4:R4" xr:uid="{00000000-0002-0000-0B00-000007000000}">
      <formula1>O9</formula1>
    </dataValidation>
    <dataValidation type="whole" operator="lessThan" allowBlank="1" showInputMessage="1" showErrorMessage="1" sqref="O7:R53" xr:uid="{00000000-0002-0000-0B00-000008000000}">
      <formula1>101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K8:N8" xr:uid="{00000000-0002-0000-0B00-000009000000}">
      <formula1>O9</formula1>
    </dataValidation>
  </dataValidations>
  <printOptions horizontalCentered="1" verticalCentered="1"/>
  <pageMargins left="0" right="0" top="0" bottom="0" header="0" footer="0"/>
  <pageSetup paperSize="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6</xdr:row>
                    <xdr:rowOff>25400</xdr:rowOff>
                  </from>
                  <to>
                    <xdr:col>9</xdr:col>
                    <xdr:colOff>203200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7</xdr:row>
                    <xdr:rowOff>25400</xdr:rowOff>
                  </from>
                  <to>
                    <xdr:col>9</xdr:col>
                    <xdr:colOff>203200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8</xdr:row>
                    <xdr:rowOff>25400</xdr:rowOff>
                  </from>
                  <to>
                    <xdr:col>9</xdr:col>
                    <xdr:colOff>203200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9</xdr:row>
                    <xdr:rowOff>25400</xdr:rowOff>
                  </from>
                  <to>
                    <xdr:col>9</xdr:col>
                    <xdr:colOff>203200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10</xdr:row>
                    <xdr:rowOff>25400</xdr:rowOff>
                  </from>
                  <to>
                    <xdr:col>9</xdr:col>
                    <xdr:colOff>203200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11</xdr:row>
                    <xdr:rowOff>25400</xdr:rowOff>
                  </from>
                  <to>
                    <xdr:col>9</xdr:col>
                    <xdr:colOff>203200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12</xdr:row>
                    <xdr:rowOff>25400</xdr:rowOff>
                  </from>
                  <to>
                    <xdr:col>9</xdr:col>
                    <xdr:colOff>203200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13</xdr:row>
                    <xdr:rowOff>25400</xdr:rowOff>
                  </from>
                  <to>
                    <xdr:col>9</xdr:col>
                    <xdr:colOff>203200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14</xdr:row>
                    <xdr:rowOff>25400</xdr:rowOff>
                  </from>
                  <to>
                    <xdr:col>9</xdr:col>
                    <xdr:colOff>203200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15</xdr:row>
                    <xdr:rowOff>25400</xdr:rowOff>
                  </from>
                  <to>
                    <xdr:col>9</xdr:col>
                    <xdr:colOff>203200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16</xdr:row>
                    <xdr:rowOff>25400</xdr:rowOff>
                  </from>
                  <to>
                    <xdr:col>9</xdr:col>
                    <xdr:colOff>203200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17</xdr:row>
                    <xdr:rowOff>25400</xdr:rowOff>
                  </from>
                  <to>
                    <xdr:col>9</xdr:col>
                    <xdr:colOff>203200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18</xdr:row>
                    <xdr:rowOff>25400</xdr:rowOff>
                  </from>
                  <to>
                    <xdr:col>9</xdr:col>
                    <xdr:colOff>203200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19</xdr:row>
                    <xdr:rowOff>25400</xdr:rowOff>
                  </from>
                  <to>
                    <xdr:col>9</xdr:col>
                    <xdr:colOff>203200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20</xdr:row>
                    <xdr:rowOff>25400</xdr:rowOff>
                  </from>
                  <to>
                    <xdr:col>9</xdr:col>
                    <xdr:colOff>203200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21</xdr:row>
                    <xdr:rowOff>25400</xdr:rowOff>
                  </from>
                  <to>
                    <xdr:col>9</xdr:col>
                    <xdr:colOff>203200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22</xdr:row>
                    <xdr:rowOff>25400</xdr:rowOff>
                  </from>
                  <to>
                    <xdr:col>9</xdr:col>
                    <xdr:colOff>203200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23</xdr:row>
                    <xdr:rowOff>25400</xdr:rowOff>
                  </from>
                  <to>
                    <xdr:col>9</xdr:col>
                    <xdr:colOff>203200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Check Box 1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24</xdr:row>
                    <xdr:rowOff>25400</xdr:rowOff>
                  </from>
                  <to>
                    <xdr:col>9</xdr:col>
                    <xdr:colOff>203200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3" name="Check Box 2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25</xdr:row>
                    <xdr:rowOff>25400</xdr:rowOff>
                  </from>
                  <to>
                    <xdr:col>9</xdr:col>
                    <xdr:colOff>203200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4" name="Check Box 2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26</xdr:row>
                    <xdr:rowOff>25400</xdr:rowOff>
                  </from>
                  <to>
                    <xdr:col>9</xdr:col>
                    <xdr:colOff>203200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5" name="Check Box 2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27</xdr:row>
                    <xdr:rowOff>25400</xdr:rowOff>
                  </from>
                  <to>
                    <xdr:col>9</xdr:col>
                    <xdr:colOff>203200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6" name="Check Box 2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28</xdr:row>
                    <xdr:rowOff>25400</xdr:rowOff>
                  </from>
                  <to>
                    <xdr:col>9</xdr:col>
                    <xdr:colOff>203200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7" name="Check Box 2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29</xdr:row>
                    <xdr:rowOff>25400</xdr:rowOff>
                  </from>
                  <to>
                    <xdr:col>9</xdr:col>
                    <xdr:colOff>203200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8" name="Check Box 2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30</xdr:row>
                    <xdr:rowOff>25400</xdr:rowOff>
                  </from>
                  <to>
                    <xdr:col>9</xdr:col>
                    <xdr:colOff>203200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9" name="Check Box 2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31</xdr:row>
                    <xdr:rowOff>25400</xdr:rowOff>
                  </from>
                  <to>
                    <xdr:col>9</xdr:col>
                    <xdr:colOff>203200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30" name="Check Box 2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32</xdr:row>
                    <xdr:rowOff>25400</xdr:rowOff>
                  </from>
                  <to>
                    <xdr:col>9</xdr:col>
                    <xdr:colOff>203200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31" name="Check Box 2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33</xdr:row>
                    <xdr:rowOff>25400</xdr:rowOff>
                  </from>
                  <to>
                    <xdr:col>9</xdr:col>
                    <xdr:colOff>203200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32" name="Check Box 2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34</xdr:row>
                    <xdr:rowOff>25400</xdr:rowOff>
                  </from>
                  <to>
                    <xdr:col>9</xdr:col>
                    <xdr:colOff>203200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33" name="Check Box 3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35</xdr:row>
                    <xdr:rowOff>25400</xdr:rowOff>
                  </from>
                  <to>
                    <xdr:col>9</xdr:col>
                    <xdr:colOff>203200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34" name="Check Box 3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36</xdr:row>
                    <xdr:rowOff>25400</xdr:rowOff>
                  </from>
                  <to>
                    <xdr:col>9</xdr:col>
                    <xdr:colOff>203200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35" name="Check Box 3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37</xdr:row>
                    <xdr:rowOff>25400</xdr:rowOff>
                  </from>
                  <to>
                    <xdr:col>9</xdr:col>
                    <xdr:colOff>203200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36" name="Check Box 3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38</xdr:row>
                    <xdr:rowOff>25400</xdr:rowOff>
                  </from>
                  <to>
                    <xdr:col>9</xdr:col>
                    <xdr:colOff>203200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37" name="Check Box 3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39</xdr:row>
                    <xdr:rowOff>25400</xdr:rowOff>
                  </from>
                  <to>
                    <xdr:col>9</xdr:col>
                    <xdr:colOff>203200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38" name="Check Box 35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39" name="Check Box 36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7" r:id="rId40" name="Check Box 37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8" r:id="rId41" name="Check Box 38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9" r:id="rId42" name="Check Box 39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0" r:id="rId43" name="Check Box 40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1" r:id="rId44" name="Check Box 41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2" r:id="rId45" name="Check Box 42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46" name="Check Box 43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4" r:id="rId47" name="Check Box 44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48" name="Check Box 45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6" r:id="rId49" name="Check Box 46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7" r:id="rId50" name="Check Box 47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8" r:id="rId51" name="Check Box 48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9" r:id="rId52" name="Check Box 49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0" r:id="rId53" name="Check Box 50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1" r:id="rId54" name="Check Box 51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2" r:id="rId55" name="Check Box 52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3" r:id="rId56" name="Check Box 53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4" r:id="rId57" name="Check Box 54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5" r:id="rId58" name="Check Box 55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6" r:id="rId59" name="Check Box 56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7" r:id="rId60" name="Check Box 57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8" r:id="rId61" name="Check Box 58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9" r:id="rId62" name="Check Box 59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0" r:id="rId63" name="Check Box 6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1" r:id="rId64" name="Check Box 6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41</xdr:row>
                    <xdr:rowOff>25400</xdr:rowOff>
                  </from>
                  <to>
                    <xdr:col>9</xdr:col>
                    <xdr:colOff>203200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2" r:id="rId65" name="Check Box 6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42</xdr:row>
                    <xdr:rowOff>25400</xdr:rowOff>
                  </from>
                  <to>
                    <xdr:col>9</xdr:col>
                    <xdr:colOff>203200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3" r:id="rId66" name="Check Box 6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43</xdr:row>
                    <xdr:rowOff>25400</xdr:rowOff>
                  </from>
                  <to>
                    <xdr:col>9</xdr:col>
                    <xdr:colOff>203200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4" r:id="rId67" name="Check Box 6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45</xdr:row>
                    <xdr:rowOff>25400</xdr:rowOff>
                  </from>
                  <to>
                    <xdr:col>9</xdr:col>
                    <xdr:colOff>203200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5" r:id="rId68" name="Check Box 6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46</xdr:row>
                    <xdr:rowOff>25400</xdr:rowOff>
                  </from>
                  <to>
                    <xdr:col>9</xdr:col>
                    <xdr:colOff>203200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6" r:id="rId69" name="Check Box 6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47</xdr:row>
                    <xdr:rowOff>25400</xdr:rowOff>
                  </from>
                  <to>
                    <xdr:col>9</xdr:col>
                    <xdr:colOff>203200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7" r:id="rId70" name="Check Box 6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48</xdr:row>
                    <xdr:rowOff>25400</xdr:rowOff>
                  </from>
                  <to>
                    <xdr:col>9</xdr:col>
                    <xdr:colOff>203200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8" r:id="rId71" name="Check Box 6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49</xdr:row>
                    <xdr:rowOff>25400</xdr:rowOff>
                  </from>
                  <to>
                    <xdr:col>9</xdr:col>
                    <xdr:colOff>203200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9" r:id="rId72" name="Check Box 6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50</xdr:row>
                    <xdr:rowOff>12700</xdr:rowOff>
                  </from>
                  <to>
                    <xdr:col>9</xdr:col>
                    <xdr:colOff>203200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0" r:id="rId73" name="Check Box 7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44</xdr:row>
                    <xdr:rowOff>25400</xdr:rowOff>
                  </from>
                  <to>
                    <xdr:col>9</xdr:col>
                    <xdr:colOff>203200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1" r:id="rId74" name="Check Box 7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51</xdr:row>
                    <xdr:rowOff>25400</xdr:rowOff>
                  </from>
                  <to>
                    <xdr:col>9</xdr:col>
                    <xdr:colOff>203200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2" r:id="rId75" name="Check Box 7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52</xdr:row>
                    <xdr:rowOff>25400</xdr:rowOff>
                  </from>
                  <to>
                    <xdr:col>9</xdr:col>
                    <xdr:colOff>203200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autoPageBreaks="0"/>
  </sheetPr>
  <dimension ref="A1:W56"/>
  <sheetViews>
    <sheetView showGridLines="0" showRowColHeaders="0" showZeros="0" zoomScaleNormal="100" zoomScaleSheetLayoutView="100" workbookViewId="0">
      <selection activeCell="J56" sqref="J56"/>
    </sheetView>
  </sheetViews>
  <sheetFormatPr baseColWidth="10" defaultColWidth="8.83203125" defaultRowHeight="13"/>
  <cols>
    <col min="1" max="22" width="4.6640625" customWidth="1"/>
    <col min="23" max="23" width="0" style="11" hidden="1" customWidth="1"/>
  </cols>
  <sheetData>
    <row r="1" spans="1:23" ht="4.5" customHeight="1" thickBot="1">
      <c r="A1" s="2"/>
      <c r="B1" s="44"/>
      <c r="C1" s="44"/>
      <c r="D1" s="44"/>
      <c r="E1" s="44"/>
      <c r="F1" s="44"/>
      <c r="G1" s="44"/>
      <c r="H1" s="44"/>
      <c r="I1" s="1"/>
      <c r="J1" s="1"/>
      <c r="K1" s="1"/>
      <c r="L1" s="1"/>
      <c r="M1" s="1"/>
      <c r="N1" s="1"/>
      <c r="O1" s="1"/>
      <c r="P1" s="1"/>
      <c r="Q1" s="44"/>
      <c r="R1" s="44"/>
      <c r="S1" s="44"/>
      <c r="T1" s="44"/>
      <c r="U1" s="1"/>
      <c r="V1" s="1"/>
    </row>
    <row r="2" spans="1:23" ht="14" thickBot="1">
      <c r="A2" s="252" t="s">
        <v>61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3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>
      <c r="A4" s="113" t="s">
        <v>37</v>
      </c>
      <c r="B4" s="261"/>
      <c r="C4" s="113">
        <v>2</v>
      </c>
      <c r="D4" s="262"/>
      <c r="E4" s="262"/>
      <c r="F4" s="262"/>
      <c r="G4" s="262"/>
      <c r="H4" s="262"/>
      <c r="I4" s="262"/>
      <c r="J4" s="261"/>
      <c r="K4" s="113">
        <v>3</v>
      </c>
      <c r="L4" s="262"/>
      <c r="M4" s="262"/>
      <c r="N4" s="261"/>
      <c r="O4" s="113">
        <v>4</v>
      </c>
      <c r="P4" s="261"/>
      <c r="Q4" s="113">
        <v>5</v>
      </c>
      <c r="R4" s="261"/>
      <c r="S4" s="113">
        <v>6</v>
      </c>
      <c r="T4" s="262"/>
      <c r="U4" s="262"/>
      <c r="V4" s="261"/>
    </row>
    <row r="5" spans="1:23">
      <c r="A5" s="263" t="s">
        <v>38</v>
      </c>
      <c r="B5" s="264"/>
      <c r="C5" s="263" t="s">
        <v>39</v>
      </c>
      <c r="D5" s="267"/>
      <c r="E5" s="267"/>
      <c r="F5" s="267"/>
      <c r="G5" s="267"/>
      <c r="H5" s="270"/>
      <c r="I5" s="263" t="s">
        <v>83</v>
      </c>
      <c r="J5" s="270"/>
      <c r="K5" s="272" t="s">
        <v>74</v>
      </c>
      <c r="L5" s="273"/>
      <c r="M5" s="273"/>
      <c r="N5" s="274"/>
      <c r="O5" s="278" t="s">
        <v>40</v>
      </c>
      <c r="P5" s="279"/>
      <c r="Q5" s="279"/>
      <c r="R5" s="280"/>
      <c r="S5" s="263" t="s">
        <v>42</v>
      </c>
      <c r="T5" s="281"/>
      <c r="U5" s="281"/>
      <c r="V5" s="264"/>
    </row>
    <row r="6" spans="1:23">
      <c r="A6" s="265"/>
      <c r="B6" s="266"/>
      <c r="C6" s="268"/>
      <c r="D6" s="269"/>
      <c r="E6" s="269"/>
      <c r="F6" s="269"/>
      <c r="G6" s="269"/>
      <c r="H6" s="271"/>
      <c r="I6" s="268"/>
      <c r="J6" s="271"/>
      <c r="K6" s="275"/>
      <c r="L6" s="276"/>
      <c r="M6" s="276"/>
      <c r="N6" s="277"/>
      <c r="O6" s="278" t="s">
        <v>36</v>
      </c>
      <c r="P6" s="280"/>
      <c r="Q6" s="278" t="s">
        <v>41</v>
      </c>
      <c r="R6" s="280"/>
      <c r="S6" s="265"/>
      <c r="T6" s="282"/>
      <c r="U6" s="282"/>
      <c r="V6" s="266"/>
    </row>
    <row r="7" spans="1:23" ht="18.75" customHeight="1">
      <c r="A7" s="126"/>
      <c r="B7" s="127"/>
      <c r="C7" s="152"/>
      <c r="D7" s="283"/>
      <c r="E7" s="283"/>
      <c r="F7" s="283"/>
      <c r="G7" s="283"/>
      <c r="H7" s="284"/>
      <c r="I7" s="172"/>
      <c r="J7" s="255"/>
      <c r="K7" s="174"/>
      <c r="L7" s="175"/>
      <c r="M7" s="175"/>
      <c r="N7" s="176"/>
      <c r="O7" s="124">
        <v>0</v>
      </c>
      <c r="P7" s="250"/>
      <c r="Q7" s="124"/>
      <c r="R7" s="250"/>
      <c r="S7" s="169">
        <f t="shared" ref="S7:S53" si="0">ROUND((K7*Q7)/100,0)</f>
        <v>0</v>
      </c>
      <c r="T7" s="170"/>
      <c r="U7" s="170"/>
      <c r="V7" s="171"/>
      <c r="W7" s="12" t="b">
        <v>0</v>
      </c>
    </row>
    <row r="8" spans="1:23" ht="18.75" customHeight="1">
      <c r="A8" s="100"/>
      <c r="B8" s="101"/>
      <c r="C8" s="84"/>
      <c r="D8" s="289"/>
      <c r="E8" s="289"/>
      <c r="F8" s="289"/>
      <c r="G8" s="289"/>
      <c r="H8" s="259"/>
      <c r="I8" s="167"/>
      <c r="J8" s="260"/>
      <c r="K8" s="87"/>
      <c r="L8" s="88"/>
      <c r="M8" s="88"/>
      <c r="N8" s="89"/>
      <c r="O8" s="142">
        <v>0</v>
      </c>
      <c r="P8" s="251"/>
      <c r="Q8" s="142">
        <v>0</v>
      </c>
      <c r="R8" s="251"/>
      <c r="S8" s="139">
        <f t="shared" si="0"/>
        <v>0</v>
      </c>
      <c r="T8" s="140"/>
      <c r="U8" s="140"/>
      <c r="V8" s="141"/>
      <c r="W8" s="12" t="b">
        <v>0</v>
      </c>
    </row>
    <row r="9" spans="1:23" ht="18.75" customHeight="1">
      <c r="A9" s="126"/>
      <c r="B9" s="127"/>
      <c r="C9" s="73"/>
      <c r="D9" s="285"/>
      <c r="E9" s="285"/>
      <c r="F9" s="285"/>
      <c r="G9" s="285"/>
      <c r="H9" s="254"/>
      <c r="I9" s="172"/>
      <c r="J9" s="255"/>
      <c r="K9" s="76"/>
      <c r="L9" s="77"/>
      <c r="M9" s="77"/>
      <c r="N9" s="78"/>
      <c r="O9" s="124">
        <v>0</v>
      </c>
      <c r="P9" s="250"/>
      <c r="Q9" s="124">
        <v>0</v>
      </c>
      <c r="R9" s="250"/>
      <c r="S9" s="121">
        <f t="shared" si="0"/>
        <v>0</v>
      </c>
      <c r="T9" s="122"/>
      <c r="U9" s="122"/>
      <c r="V9" s="123"/>
      <c r="W9" s="12" t="b">
        <v>0</v>
      </c>
    </row>
    <row r="10" spans="1:23" ht="18.75" customHeight="1">
      <c r="A10" s="100"/>
      <c r="B10" s="101"/>
      <c r="C10" s="84"/>
      <c r="D10" s="289"/>
      <c r="E10" s="289"/>
      <c r="F10" s="289"/>
      <c r="G10" s="289"/>
      <c r="H10" s="259"/>
      <c r="I10" s="167"/>
      <c r="J10" s="260"/>
      <c r="K10" s="87"/>
      <c r="L10" s="88"/>
      <c r="M10" s="88"/>
      <c r="N10" s="89"/>
      <c r="O10" s="142"/>
      <c r="P10" s="251"/>
      <c r="Q10" s="142"/>
      <c r="R10" s="251"/>
      <c r="S10" s="139">
        <f t="shared" si="0"/>
        <v>0</v>
      </c>
      <c r="T10" s="140"/>
      <c r="U10" s="140"/>
      <c r="V10" s="141"/>
      <c r="W10" s="12" t="b">
        <v>0</v>
      </c>
    </row>
    <row r="11" spans="1:23" ht="18.75" customHeight="1">
      <c r="A11" s="126"/>
      <c r="B11" s="127"/>
      <c r="C11" s="73"/>
      <c r="D11" s="285"/>
      <c r="E11" s="285"/>
      <c r="F11" s="285"/>
      <c r="G11" s="285"/>
      <c r="H11" s="254"/>
      <c r="I11" s="172"/>
      <c r="J11" s="255"/>
      <c r="K11" s="76"/>
      <c r="L11" s="77"/>
      <c r="M11" s="77"/>
      <c r="N11" s="78"/>
      <c r="O11" s="124">
        <v>0</v>
      </c>
      <c r="P11" s="250"/>
      <c r="Q11" s="124">
        <v>0</v>
      </c>
      <c r="R11" s="250"/>
      <c r="S11" s="121">
        <f t="shared" si="0"/>
        <v>0</v>
      </c>
      <c r="T11" s="122"/>
      <c r="U11" s="122"/>
      <c r="V11" s="123"/>
      <c r="W11" s="12" t="b">
        <v>0</v>
      </c>
    </row>
    <row r="12" spans="1:23" ht="18.75" customHeight="1">
      <c r="A12" s="100"/>
      <c r="B12" s="101"/>
      <c r="C12" s="84"/>
      <c r="D12" s="289"/>
      <c r="E12" s="289"/>
      <c r="F12" s="289"/>
      <c r="G12" s="289"/>
      <c r="H12" s="259"/>
      <c r="I12" s="167"/>
      <c r="J12" s="260"/>
      <c r="K12" s="87">
        <v>0</v>
      </c>
      <c r="L12" s="88"/>
      <c r="M12" s="88"/>
      <c r="N12" s="89"/>
      <c r="O12" s="142">
        <v>0</v>
      </c>
      <c r="P12" s="251"/>
      <c r="Q12" s="142">
        <v>0</v>
      </c>
      <c r="R12" s="251"/>
      <c r="S12" s="139">
        <f t="shared" si="0"/>
        <v>0</v>
      </c>
      <c r="T12" s="140"/>
      <c r="U12" s="140"/>
      <c r="V12" s="141"/>
      <c r="W12" s="12" t="b">
        <v>0</v>
      </c>
    </row>
    <row r="13" spans="1:23" ht="18.75" customHeight="1">
      <c r="A13" s="126"/>
      <c r="B13" s="127"/>
      <c r="C13" s="73"/>
      <c r="D13" s="285"/>
      <c r="E13" s="285"/>
      <c r="F13" s="285"/>
      <c r="G13" s="285"/>
      <c r="H13" s="254"/>
      <c r="I13" s="172"/>
      <c r="J13" s="255"/>
      <c r="K13" s="76"/>
      <c r="L13" s="77"/>
      <c r="M13" s="77"/>
      <c r="N13" s="78"/>
      <c r="O13" s="124">
        <v>0</v>
      </c>
      <c r="P13" s="250"/>
      <c r="Q13" s="124">
        <v>0</v>
      </c>
      <c r="R13" s="250"/>
      <c r="S13" s="121">
        <f t="shared" si="0"/>
        <v>0</v>
      </c>
      <c r="T13" s="122"/>
      <c r="U13" s="122"/>
      <c r="V13" s="123"/>
      <c r="W13" s="12" t="b">
        <v>0</v>
      </c>
    </row>
    <row r="14" spans="1:23" ht="18.75" customHeight="1">
      <c r="A14" s="100"/>
      <c r="B14" s="101"/>
      <c r="C14" s="84"/>
      <c r="D14" s="289"/>
      <c r="E14" s="289"/>
      <c r="F14" s="289"/>
      <c r="G14" s="289"/>
      <c r="H14" s="259"/>
      <c r="I14" s="167"/>
      <c r="J14" s="260"/>
      <c r="K14" s="87"/>
      <c r="L14" s="88"/>
      <c r="M14" s="88"/>
      <c r="N14" s="89"/>
      <c r="O14" s="142"/>
      <c r="P14" s="251"/>
      <c r="Q14" s="142"/>
      <c r="R14" s="251"/>
      <c r="S14" s="139">
        <f t="shared" si="0"/>
        <v>0</v>
      </c>
      <c r="T14" s="140"/>
      <c r="U14" s="140"/>
      <c r="V14" s="141"/>
      <c r="W14" s="12" t="b">
        <v>0</v>
      </c>
    </row>
    <row r="15" spans="1:23" ht="18.75" customHeight="1">
      <c r="A15" s="126"/>
      <c r="B15" s="127"/>
      <c r="C15" s="73"/>
      <c r="D15" s="285"/>
      <c r="E15" s="285"/>
      <c r="F15" s="285"/>
      <c r="G15" s="285"/>
      <c r="H15" s="254"/>
      <c r="I15" s="172"/>
      <c r="J15" s="255"/>
      <c r="K15" s="76"/>
      <c r="L15" s="77"/>
      <c r="M15" s="77"/>
      <c r="N15" s="78"/>
      <c r="O15" s="124">
        <v>0</v>
      </c>
      <c r="P15" s="250"/>
      <c r="Q15" s="124">
        <v>0</v>
      </c>
      <c r="R15" s="250"/>
      <c r="S15" s="121">
        <f t="shared" si="0"/>
        <v>0</v>
      </c>
      <c r="T15" s="122"/>
      <c r="U15" s="122"/>
      <c r="V15" s="123"/>
      <c r="W15" s="12" t="b">
        <v>0</v>
      </c>
    </row>
    <row r="16" spans="1:23" ht="18.75" customHeight="1">
      <c r="A16" s="100"/>
      <c r="B16" s="101"/>
      <c r="C16" s="84"/>
      <c r="D16" s="289"/>
      <c r="E16" s="289"/>
      <c r="F16" s="289"/>
      <c r="G16" s="289"/>
      <c r="H16" s="259"/>
      <c r="I16" s="167"/>
      <c r="J16" s="260"/>
      <c r="K16" s="87"/>
      <c r="L16" s="88"/>
      <c r="M16" s="88"/>
      <c r="N16" s="89"/>
      <c r="O16" s="142">
        <v>0</v>
      </c>
      <c r="P16" s="251"/>
      <c r="Q16" s="142">
        <v>0</v>
      </c>
      <c r="R16" s="251"/>
      <c r="S16" s="139">
        <f t="shared" si="0"/>
        <v>0</v>
      </c>
      <c r="T16" s="140"/>
      <c r="U16" s="140"/>
      <c r="V16" s="141"/>
      <c r="W16" s="12" t="b">
        <v>0</v>
      </c>
    </row>
    <row r="17" spans="1:23" ht="18.75" customHeight="1">
      <c r="A17" s="126"/>
      <c r="B17" s="127"/>
      <c r="C17" s="73"/>
      <c r="D17" s="285"/>
      <c r="E17" s="285"/>
      <c r="F17" s="285"/>
      <c r="G17" s="285"/>
      <c r="H17" s="254"/>
      <c r="I17" s="172"/>
      <c r="J17" s="255"/>
      <c r="K17" s="76"/>
      <c r="L17" s="77"/>
      <c r="M17" s="77"/>
      <c r="N17" s="78"/>
      <c r="O17" s="124">
        <v>0</v>
      </c>
      <c r="P17" s="250"/>
      <c r="Q17" s="124">
        <v>0</v>
      </c>
      <c r="R17" s="250"/>
      <c r="S17" s="121">
        <f t="shared" si="0"/>
        <v>0</v>
      </c>
      <c r="T17" s="122"/>
      <c r="U17" s="122"/>
      <c r="V17" s="123"/>
      <c r="W17" s="12" t="b">
        <v>0</v>
      </c>
    </row>
    <row r="18" spans="1:23" ht="18.75" customHeight="1">
      <c r="A18" s="100"/>
      <c r="B18" s="101"/>
      <c r="C18" s="84"/>
      <c r="D18" s="289"/>
      <c r="E18" s="289"/>
      <c r="F18" s="289"/>
      <c r="G18" s="289"/>
      <c r="H18" s="259"/>
      <c r="I18" s="167"/>
      <c r="J18" s="260"/>
      <c r="K18" s="87"/>
      <c r="L18" s="88"/>
      <c r="M18" s="88"/>
      <c r="N18" s="89"/>
      <c r="O18" s="142"/>
      <c r="P18" s="251"/>
      <c r="Q18" s="142"/>
      <c r="R18" s="251"/>
      <c r="S18" s="139">
        <f t="shared" si="0"/>
        <v>0</v>
      </c>
      <c r="T18" s="140"/>
      <c r="U18" s="140"/>
      <c r="V18" s="141"/>
      <c r="W18" s="12" t="b">
        <v>0</v>
      </c>
    </row>
    <row r="19" spans="1:23" ht="18.75" customHeight="1">
      <c r="A19" s="126"/>
      <c r="B19" s="127"/>
      <c r="C19" s="73"/>
      <c r="D19" s="285"/>
      <c r="E19" s="285"/>
      <c r="F19" s="285"/>
      <c r="G19" s="285"/>
      <c r="H19" s="254"/>
      <c r="I19" s="172"/>
      <c r="J19" s="255"/>
      <c r="K19" s="76"/>
      <c r="L19" s="77"/>
      <c r="M19" s="77"/>
      <c r="N19" s="78"/>
      <c r="O19" s="124">
        <v>0</v>
      </c>
      <c r="P19" s="250"/>
      <c r="Q19" s="124">
        <v>0</v>
      </c>
      <c r="R19" s="250"/>
      <c r="S19" s="121">
        <f t="shared" si="0"/>
        <v>0</v>
      </c>
      <c r="T19" s="122"/>
      <c r="U19" s="122"/>
      <c r="V19" s="123"/>
      <c r="W19" s="12" t="b">
        <v>0</v>
      </c>
    </row>
    <row r="20" spans="1:23" ht="18.75" customHeight="1">
      <c r="A20" s="100"/>
      <c r="B20" s="101"/>
      <c r="C20" s="84"/>
      <c r="D20" s="289"/>
      <c r="E20" s="289"/>
      <c r="F20" s="289"/>
      <c r="G20" s="289"/>
      <c r="H20" s="259"/>
      <c r="I20" s="167"/>
      <c r="J20" s="260"/>
      <c r="K20" s="87"/>
      <c r="L20" s="88"/>
      <c r="M20" s="88"/>
      <c r="N20" s="89"/>
      <c r="O20" s="142">
        <v>0</v>
      </c>
      <c r="P20" s="251"/>
      <c r="Q20" s="142">
        <v>0</v>
      </c>
      <c r="R20" s="251"/>
      <c r="S20" s="139">
        <f t="shared" si="0"/>
        <v>0</v>
      </c>
      <c r="T20" s="140"/>
      <c r="U20" s="140"/>
      <c r="V20" s="141"/>
      <c r="W20" s="12" t="b">
        <v>0</v>
      </c>
    </row>
    <row r="21" spans="1:23" ht="18.75" customHeight="1">
      <c r="A21" s="126"/>
      <c r="B21" s="127"/>
      <c r="C21" s="73"/>
      <c r="D21" s="285"/>
      <c r="E21" s="285"/>
      <c r="F21" s="285"/>
      <c r="G21" s="285"/>
      <c r="H21" s="254"/>
      <c r="I21" s="172"/>
      <c r="J21" s="255"/>
      <c r="K21" s="76"/>
      <c r="L21" s="77"/>
      <c r="M21" s="77"/>
      <c r="N21" s="78"/>
      <c r="O21" s="124">
        <v>0</v>
      </c>
      <c r="P21" s="250"/>
      <c r="Q21" s="124">
        <v>0</v>
      </c>
      <c r="R21" s="250"/>
      <c r="S21" s="121">
        <f t="shared" si="0"/>
        <v>0</v>
      </c>
      <c r="T21" s="122"/>
      <c r="U21" s="122"/>
      <c r="V21" s="123"/>
      <c r="W21" s="12" t="b">
        <v>0</v>
      </c>
    </row>
    <row r="22" spans="1:23" ht="18.75" customHeight="1">
      <c r="A22" s="100"/>
      <c r="B22" s="101"/>
      <c r="C22" s="84"/>
      <c r="D22" s="289"/>
      <c r="E22" s="289"/>
      <c r="F22" s="289"/>
      <c r="G22" s="289"/>
      <c r="H22" s="259"/>
      <c r="I22" s="167"/>
      <c r="J22" s="260"/>
      <c r="K22" s="87"/>
      <c r="L22" s="88"/>
      <c r="M22" s="88"/>
      <c r="N22" s="89"/>
      <c r="O22" s="142"/>
      <c r="P22" s="251"/>
      <c r="Q22" s="142"/>
      <c r="R22" s="251"/>
      <c r="S22" s="139">
        <f t="shared" si="0"/>
        <v>0</v>
      </c>
      <c r="T22" s="140"/>
      <c r="U22" s="140"/>
      <c r="V22" s="141"/>
      <c r="W22" s="12" t="b">
        <v>0</v>
      </c>
    </row>
    <row r="23" spans="1:23" ht="18.75" customHeight="1">
      <c r="A23" s="126"/>
      <c r="B23" s="127"/>
      <c r="C23" s="73"/>
      <c r="D23" s="285"/>
      <c r="E23" s="285"/>
      <c r="F23" s="285"/>
      <c r="G23" s="285"/>
      <c r="H23" s="254"/>
      <c r="I23" s="172"/>
      <c r="J23" s="255"/>
      <c r="K23" s="76"/>
      <c r="L23" s="77"/>
      <c r="M23" s="77"/>
      <c r="N23" s="78"/>
      <c r="O23" s="124">
        <v>0</v>
      </c>
      <c r="P23" s="250"/>
      <c r="Q23" s="124">
        <v>0</v>
      </c>
      <c r="R23" s="250"/>
      <c r="S23" s="121">
        <f t="shared" si="0"/>
        <v>0</v>
      </c>
      <c r="T23" s="122"/>
      <c r="U23" s="122"/>
      <c r="V23" s="123"/>
      <c r="W23" s="12" t="b">
        <v>0</v>
      </c>
    </row>
    <row r="24" spans="1:23" ht="18.75" customHeight="1">
      <c r="A24" s="100"/>
      <c r="B24" s="101"/>
      <c r="C24" s="84"/>
      <c r="D24" s="289"/>
      <c r="E24" s="289"/>
      <c r="F24" s="289"/>
      <c r="G24" s="289"/>
      <c r="H24" s="259"/>
      <c r="I24" s="167"/>
      <c r="J24" s="260"/>
      <c r="K24" s="87"/>
      <c r="L24" s="88"/>
      <c r="M24" s="88"/>
      <c r="N24" s="89"/>
      <c r="O24" s="142">
        <v>0</v>
      </c>
      <c r="P24" s="251"/>
      <c r="Q24" s="142">
        <v>0</v>
      </c>
      <c r="R24" s="251"/>
      <c r="S24" s="139">
        <f t="shared" si="0"/>
        <v>0</v>
      </c>
      <c r="T24" s="140"/>
      <c r="U24" s="140"/>
      <c r="V24" s="141"/>
      <c r="W24" s="12" t="b">
        <v>0</v>
      </c>
    </row>
    <row r="25" spans="1:23" ht="18.75" customHeight="1">
      <c r="A25" s="126"/>
      <c r="B25" s="127"/>
      <c r="C25" s="73"/>
      <c r="D25" s="285"/>
      <c r="E25" s="285"/>
      <c r="F25" s="285"/>
      <c r="G25" s="285"/>
      <c r="H25" s="254"/>
      <c r="I25" s="172"/>
      <c r="J25" s="255"/>
      <c r="K25" s="76"/>
      <c r="L25" s="77"/>
      <c r="M25" s="77"/>
      <c r="N25" s="78"/>
      <c r="O25" s="124">
        <v>0</v>
      </c>
      <c r="P25" s="250"/>
      <c r="Q25" s="124">
        <v>0</v>
      </c>
      <c r="R25" s="250"/>
      <c r="S25" s="121">
        <f t="shared" si="0"/>
        <v>0</v>
      </c>
      <c r="T25" s="122"/>
      <c r="U25" s="122"/>
      <c r="V25" s="123"/>
      <c r="W25" s="12" t="b">
        <v>0</v>
      </c>
    </row>
    <row r="26" spans="1:23" ht="18.75" customHeight="1">
      <c r="A26" s="100"/>
      <c r="B26" s="101"/>
      <c r="C26" s="84"/>
      <c r="D26" s="289"/>
      <c r="E26" s="289"/>
      <c r="F26" s="289"/>
      <c r="G26" s="289"/>
      <c r="H26" s="259"/>
      <c r="I26" s="167"/>
      <c r="J26" s="260"/>
      <c r="K26" s="87"/>
      <c r="L26" s="88"/>
      <c r="M26" s="88"/>
      <c r="N26" s="89"/>
      <c r="O26" s="142"/>
      <c r="P26" s="251"/>
      <c r="Q26" s="142"/>
      <c r="R26" s="251"/>
      <c r="S26" s="139">
        <f t="shared" si="0"/>
        <v>0</v>
      </c>
      <c r="T26" s="140"/>
      <c r="U26" s="140"/>
      <c r="V26" s="141"/>
      <c r="W26" s="12" t="b">
        <v>0</v>
      </c>
    </row>
    <row r="27" spans="1:23" ht="18.75" customHeight="1">
      <c r="A27" s="126"/>
      <c r="B27" s="127"/>
      <c r="C27" s="73"/>
      <c r="D27" s="285"/>
      <c r="E27" s="285"/>
      <c r="F27" s="285"/>
      <c r="G27" s="285"/>
      <c r="H27" s="254"/>
      <c r="I27" s="172"/>
      <c r="J27" s="255"/>
      <c r="K27" s="76"/>
      <c r="L27" s="77"/>
      <c r="M27" s="77"/>
      <c r="N27" s="78"/>
      <c r="O27" s="124">
        <v>0</v>
      </c>
      <c r="P27" s="250"/>
      <c r="Q27" s="124">
        <v>0</v>
      </c>
      <c r="R27" s="250"/>
      <c r="S27" s="121">
        <f t="shared" si="0"/>
        <v>0</v>
      </c>
      <c r="T27" s="122"/>
      <c r="U27" s="122"/>
      <c r="V27" s="123"/>
      <c r="W27" s="12" t="b">
        <v>0</v>
      </c>
    </row>
    <row r="28" spans="1:23" ht="18.75" customHeight="1">
      <c r="A28" s="100"/>
      <c r="B28" s="101"/>
      <c r="C28" s="84"/>
      <c r="D28" s="289"/>
      <c r="E28" s="289"/>
      <c r="F28" s="289"/>
      <c r="G28" s="289"/>
      <c r="H28" s="259"/>
      <c r="I28" s="167"/>
      <c r="J28" s="260"/>
      <c r="K28" s="87"/>
      <c r="L28" s="88"/>
      <c r="M28" s="88"/>
      <c r="N28" s="89"/>
      <c r="O28" s="142">
        <v>0</v>
      </c>
      <c r="P28" s="251"/>
      <c r="Q28" s="142">
        <v>0</v>
      </c>
      <c r="R28" s="251"/>
      <c r="S28" s="139">
        <f t="shared" si="0"/>
        <v>0</v>
      </c>
      <c r="T28" s="140"/>
      <c r="U28" s="140"/>
      <c r="V28" s="141"/>
      <c r="W28" s="12" t="b">
        <v>0</v>
      </c>
    </row>
    <row r="29" spans="1:23" ht="18.75" customHeight="1">
      <c r="A29" s="126"/>
      <c r="B29" s="127"/>
      <c r="C29" s="73"/>
      <c r="D29" s="285"/>
      <c r="E29" s="285"/>
      <c r="F29" s="285"/>
      <c r="G29" s="285"/>
      <c r="H29" s="254"/>
      <c r="I29" s="172"/>
      <c r="J29" s="255"/>
      <c r="K29" s="76"/>
      <c r="L29" s="77"/>
      <c r="M29" s="77"/>
      <c r="N29" s="78"/>
      <c r="O29" s="124">
        <v>0</v>
      </c>
      <c r="P29" s="250"/>
      <c r="Q29" s="124">
        <v>0</v>
      </c>
      <c r="R29" s="250"/>
      <c r="S29" s="121">
        <f t="shared" si="0"/>
        <v>0</v>
      </c>
      <c r="T29" s="122"/>
      <c r="U29" s="122"/>
      <c r="V29" s="123"/>
      <c r="W29" s="12" t="b">
        <v>0</v>
      </c>
    </row>
    <row r="30" spans="1:23" ht="18.75" customHeight="1">
      <c r="A30" s="100"/>
      <c r="B30" s="101"/>
      <c r="C30" s="84"/>
      <c r="D30" s="289"/>
      <c r="E30" s="289"/>
      <c r="F30" s="289"/>
      <c r="G30" s="289"/>
      <c r="H30" s="259"/>
      <c r="I30" s="167"/>
      <c r="J30" s="260"/>
      <c r="K30" s="87"/>
      <c r="L30" s="88"/>
      <c r="M30" s="88"/>
      <c r="N30" s="89"/>
      <c r="O30" s="142"/>
      <c r="P30" s="251"/>
      <c r="Q30" s="142"/>
      <c r="R30" s="251"/>
      <c r="S30" s="139">
        <f t="shared" si="0"/>
        <v>0</v>
      </c>
      <c r="T30" s="140"/>
      <c r="U30" s="140"/>
      <c r="V30" s="141"/>
      <c r="W30" s="12" t="b">
        <v>0</v>
      </c>
    </row>
    <row r="31" spans="1:23" ht="18.75" customHeight="1">
      <c r="A31" s="126"/>
      <c r="B31" s="127"/>
      <c r="C31" s="73"/>
      <c r="D31" s="285"/>
      <c r="E31" s="285"/>
      <c r="F31" s="285"/>
      <c r="G31" s="285"/>
      <c r="H31" s="254"/>
      <c r="I31" s="172"/>
      <c r="J31" s="255"/>
      <c r="K31" s="76"/>
      <c r="L31" s="77"/>
      <c r="M31" s="77"/>
      <c r="N31" s="78"/>
      <c r="O31" s="124">
        <v>0</v>
      </c>
      <c r="P31" s="250"/>
      <c r="Q31" s="124">
        <v>0</v>
      </c>
      <c r="R31" s="250"/>
      <c r="S31" s="121">
        <f t="shared" si="0"/>
        <v>0</v>
      </c>
      <c r="T31" s="122"/>
      <c r="U31" s="122"/>
      <c r="V31" s="123"/>
      <c r="W31" s="12" t="b">
        <v>0</v>
      </c>
    </row>
    <row r="32" spans="1:23" ht="18.75" customHeight="1">
      <c r="A32" s="100"/>
      <c r="B32" s="101"/>
      <c r="C32" s="84"/>
      <c r="D32" s="289"/>
      <c r="E32" s="289"/>
      <c r="F32" s="289"/>
      <c r="G32" s="289"/>
      <c r="H32" s="259"/>
      <c r="I32" s="167"/>
      <c r="J32" s="260"/>
      <c r="K32" s="87"/>
      <c r="L32" s="88"/>
      <c r="M32" s="88"/>
      <c r="N32" s="89"/>
      <c r="O32" s="142">
        <v>0</v>
      </c>
      <c r="P32" s="251"/>
      <c r="Q32" s="142">
        <v>0</v>
      </c>
      <c r="R32" s="251"/>
      <c r="S32" s="139">
        <f t="shared" si="0"/>
        <v>0</v>
      </c>
      <c r="T32" s="140"/>
      <c r="U32" s="140"/>
      <c r="V32" s="141"/>
      <c r="W32" s="12" t="b">
        <v>0</v>
      </c>
    </row>
    <row r="33" spans="1:23" ht="18.75" customHeight="1">
      <c r="A33" s="126"/>
      <c r="B33" s="127"/>
      <c r="C33" s="73"/>
      <c r="D33" s="285"/>
      <c r="E33" s="285"/>
      <c r="F33" s="285"/>
      <c r="G33" s="285"/>
      <c r="H33" s="254"/>
      <c r="I33" s="172"/>
      <c r="J33" s="255"/>
      <c r="K33" s="76"/>
      <c r="L33" s="77"/>
      <c r="M33" s="77"/>
      <c r="N33" s="78"/>
      <c r="O33" s="124">
        <v>0</v>
      </c>
      <c r="P33" s="250"/>
      <c r="Q33" s="124">
        <v>0</v>
      </c>
      <c r="R33" s="250"/>
      <c r="S33" s="121">
        <f t="shared" si="0"/>
        <v>0</v>
      </c>
      <c r="T33" s="122"/>
      <c r="U33" s="122"/>
      <c r="V33" s="123"/>
      <c r="W33" s="12" t="b">
        <v>0</v>
      </c>
    </row>
    <row r="34" spans="1:23" ht="18.75" customHeight="1">
      <c r="A34" s="100"/>
      <c r="B34" s="101"/>
      <c r="C34" s="84"/>
      <c r="D34" s="289"/>
      <c r="E34" s="289"/>
      <c r="F34" s="289"/>
      <c r="G34" s="289"/>
      <c r="H34" s="259"/>
      <c r="I34" s="167"/>
      <c r="J34" s="260"/>
      <c r="K34" s="87"/>
      <c r="L34" s="88"/>
      <c r="M34" s="88"/>
      <c r="N34" s="89"/>
      <c r="O34" s="142"/>
      <c r="P34" s="251"/>
      <c r="Q34" s="142"/>
      <c r="R34" s="251"/>
      <c r="S34" s="139">
        <f t="shared" si="0"/>
        <v>0</v>
      </c>
      <c r="T34" s="140"/>
      <c r="U34" s="140"/>
      <c r="V34" s="141"/>
      <c r="W34" s="12" t="b">
        <v>0</v>
      </c>
    </row>
    <row r="35" spans="1:23" ht="18.75" customHeight="1">
      <c r="A35" s="126"/>
      <c r="B35" s="127"/>
      <c r="C35" s="73"/>
      <c r="D35" s="285"/>
      <c r="E35" s="285"/>
      <c r="F35" s="285"/>
      <c r="G35" s="285"/>
      <c r="H35" s="254"/>
      <c r="I35" s="172"/>
      <c r="J35" s="255"/>
      <c r="K35" s="76"/>
      <c r="L35" s="77"/>
      <c r="M35" s="77"/>
      <c r="N35" s="78"/>
      <c r="O35" s="124">
        <v>0</v>
      </c>
      <c r="P35" s="250"/>
      <c r="Q35" s="124">
        <v>0</v>
      </c>
      <c r="R35" s="250"/>
      <c r="S35" s="121">
        <f t="shared" si="0"/>
        <v>0</v>
      </c>
      <c r="T35" s="122"/>
      <c r="U35" s="122"/>
      <c r="V35" s="123"/>
      <c r="W35" s="12" t="b">
        <v>0</v>
      </c>
    </row>
    <row r="36" spans="1:23" ht="18.75" customHeight="1">
      <c r="A36" s="100"/>
      <c r="B36" s="101"/>
      <c r="C36" s="84"/>
      <c r="D36" s="289"/>
      <c r="E36" s="289"/>
      <c r="F36" s="289"/>
      <c r="G36" s="289"/>
      <c r="H36" s="259"/>
      <c r="I36" s="167"/>
      <c r="J36" s="260"/>
      <c r="K36" s="87"/>
      <c r="L36" s="88"/>
      <c r="M36" s="88"/>
      <c r="N36" s="89"/>
      <c r="O36" s="142">
        <v>0</v>
      </c>
      <c r="P36" s="251"/>
      <c r="Q36" s="142">
        <v>0</v>
      </c>
      <c r="R36" s="251"/>
      <c r="S36" s="139">
        <f t="shared" si="0"/>
        <v>0</v>
      </c>
      <c r="T36" s="140"/>
      <c r="U36" s="140"/>
      <c r="V36" s="141"/>
      <c r="W36" s="12" t="b">
        <v>0</v>
      </c>
    </row>
    <row r="37" spans="1:23" ht="18.75" customHeight="1">
      <c r="A37" s="126"/>
      <c r="B37" s="127"/>
      <c r="C37" s="73"/>
      <c r="D37" s="285"/>
      <c r="E37" s="285"/>
      <c r="F37" s="285"/>
      <c r="G37" s="285"/>
      <c r="H37" s="254"/>
      <c r="I37" s="172"/>
      <c r="J37" s="255"/>
      <c r="K37" s="76"/>
      <c r="L37" s="77"/>
      <c r="M37" s="77"/>
      <c r="N37" s="78"/>
      <c r="O37" s="124">
        <v>0</v>
      </c>
      <c r="P37" s="250"/>
      <c r="Q37" s="124">
        <v>0</v>
      </c>
      <c r="R37" s="250"/>
      <c r="S37" s="121">
        <f t="shared" si="0"/>
        <v>0</v>
      </c>
      <c r="T37" s="122"/>
      <c r="U37" s="122"/>
      <c r="V37" s="123"/>
      <c r="W37" s="12" t="b">
        <v>0</v>
      </c>
    </row>
    <row r="38" spans="1:23" ht="18.75" customHeight="1">
      <c r="A38" s="100"/>
      <c r="B38" s="101"/>
      <c r="C38" s="84"/>
      <c r="D38" s="289"/>
      <c r="E38" s="289"/>
      <c r="F38" s="289"/>
      <c r="G38" s="289"/>
      <c r="H38" s="259"/>
      <c r="I38" s="167"/>
      <c r="J38" s="260"/>
      <c r="K38" s="87"/>
      <c r="L38" s="88"/>
      <c r="M38" s="88"/>
      <c r="N38" s="89"/>
      <c r="O38" s="142"/>
      <c r="P38" s="251"/>
      <c r="Q38" s="142"/>
      <c r="R38" s="251"/>
      <c r="S38" s="139">
        <f t="shared" si="0"/>
        <v>0</v>
      </c>
      <c r="T38" s="140"/>
      <c r="U38" s="140"/>
      <c r="V38" s="141"/>
      <c r="W38" s="12" t="b">
        <v>0</v>
      </c>
    </row>
    <row r="39" spans="1:23" ht="18.75" customHeight="1">
      <c r="A39" s="126"/>
      <c r="B39" s="127"/>
      <c r="C39" s="73"/>
      <c r="D39" s="285"/>
      <c r="E39" s="285"/>
      <c r="F39" s="285"/>
      <c r="G39" s="285"/>
      <c r="H39" s="254"/>
      <c r="I39" s="172"/>
      <c r="J39" s="255"/>
      <c r="K39" s="76"/>
      <c r="L39" s="77"/>
      <c r="M39" s="77"/>
      <c r="N39" s="78"/>
      <c r="O39" s="124">
        <v>0</v>
      </c>
      <c r="P39" s="250"/>
      <c r="Q39" s="124">
        <v>0</v>
      </c>
      <c r="R39" s="250"/>
      <c r="S39" s="121">
        <f t="shared" si="0"/>
        <v>0</v>
      </c>
      <c r="T39" s="122"/>
      <c r="U39" s="122"/>
      <c r="V39" s="123"/>
      <c r="W39" s="12" t="b">
        <v>0</v>
      </c>
    </row>
    <row r="40" spans="1:23" ht="18.75" customHeight="1">
      <c r="A40" s="100"/>
      <c r="B40" s="101"/>
      <c r="C40" s="84"/>
      <c r="D40" s="289"/>
      <c r="E40" s="289"/>
      <c r="F40" s="289"/>
      <c r="G40" s="289"/>
      <c r="H40" s="259"/>
      <c r="I40" s="167"/>
      <c r="J40" s="260"/>
      <c r="K40" s="87"/>
      <c r="L40" s="88"/>
      <c r="M40" s="88"/>
      <c r="N40" s="89"/>
      <c r="O40" s="142">
        <v>0</v>
      </c>
      <c r="P40" s="251"/>
      <c r="Q40" s="142">
        <v>0</v>
      </c>
      <c r="R40" s="251"/>
      <c r="S40" s="139">
        <f t="shared" si="0"/>
        <v>0</v>
      </c>
      <c r="T40" s="140"/>
      <c r="U40" s="140"/>
      <c r="V40" s="141"/>
      <c r="W40" s="12" t="b">
        <v>0</v>
      </c>
    </row>
    <row r="41" spans="1:23" ht="18.75" customHeight="1">
      <c r="A41" s="126"/>
      <c r="B41" s="127"/>
      <c r="C41" s="73"/>
      <c r="D41" s="285"/>
      <c r="E41" s="285"/>
      <c r="F41" s="285"/>
      <c r="G41" s="285"/>
      <c r="H41" s="254"/>
      <c r="I41" s="172"/>
      <c r="J41" s="255"/>
      <c r="K41" s="76"/>
      <c r="L41" s="77"/>
      <c r="M41" s="77"/>
      <c r="N41" s="78"/>
      <c r="O41" s="124">
        <v>0</v>
      </c>
      <c r="P41" s="250"/>
      <c r="Q41" s="124">
        <v>0</v>
      </c>
      <c r="R41" s="250"/>
      <c r="S41" s="121">
        <f t="shared" si="0"/>
        <v>0</v>
      </c>
      <c r="T41" s="122"/>
      <c r="U41" s="122"/>
      <c r="V41" s="123"/>
      <c r="W41" s="12" t="b">
        <v>0</v>
      </c>
    </row>
    <row r="42" spans="1:23" ht="18.75" customHeight="1">
      <c r="A42" s="100"/>
      <c r="B42" s="101"/>
      <c r="C42" s="84"/>
      <c r="D42" s="289"/>
      <c r="E42" s="289"/>
      <c r="F42" s="289"/>
      <c r="G42" s="289"/>
      <c r="H42" s="259"/>
      <c r="I42" s="167"/>
      <c r="J42" s="260"/>
      <c r="K42" s="87"/>
      <c r="L42" s="88"/>
      <c r="M42" s="88"/>
      <c r="N42" s="89"/>
      <c r="O42" s="142"/>
      <c r="P42" s="251"/>
      <c r="Q42" s="142"/>
      <c r="R42" s="251"/>
      <c r="S42" s="139">
        <f t="shared" si="0"/>
        <v>0</v>
      </c>
      <c r="T42" s="140"/>
      <c r="U42" s="140"/>
      <c r="V42" s="141"/>
      <c r="W42" s="12" t="b">
        <v>0</v>
      </c>
    </row>
    <row r="43" spans="1:23" ht="18.75" customHeight="1">
      <c r="A43" s="126"/>
      <c r="B43" s="127"/>
      <c r="C43" s="73"/>
      <c r="D43" s="285"/>
      <c r="E43" s="285"/>
      <c r="F43" s="285"/>
      <c r="G43" s="285"/>
      <c r="H43" s="254"/>
      <c r="I43" s="172"/>
      <c r="J43" s="255"/>
      <c r="K43" s="76"/>
      <c r="L43" s="77"/>
      <c r="M43" s="77"/>
      <c r="N43" s="78"/>
      <c r="O43" s="124">
        <v>0</v>
      </c>
      <c r="P43" s="250"/>
      <c r="Q43" s="124">
        <v>0</v>
      </c>
      <c r="R43" s="250"/>
      <c r="S43" s="121">
        <f t="shared" si="0"/>
        <v>0</v>
      </c>
      <c r="T43" s="122"/>
      <c r="U43" s="122"/>
      <c r="V43" s="123"/>
      <c r="W43" s="12" t="b">
        <v>0</v>
      </c>
    </row>
    <row r="44" spans="1:23" ht="18.75" customHeight="1">
      <c r="A44" s="100"/>
      <c r="B44" s="101"/>
      <c r="C44" s="84"/>
      <c r="D44" s="289"/>
      <c r="E44" s="289"/>
      <c r="F44" s="289"/>
      <c r="G44" s="289"/>
      <c r="H44" s="259"/>
      <c r="I44" s="167"/>
      <c r="J44" s="260"/>
      <c r="K44" s="87"/>
      <c r="L44" s="88"/>
      <c r="M44" s="88"/>
      <c r="N44" s="89"/>
      <c r="O44" s="142">
        <v>0</v>
      </c>
      <c r="P44" s="251"/>
      <c r="Q44" s="142">
        <v>0</v>
      </c>
      <c r="R44" s="251"/>
      <c r="S44" s="139">
        <f t="shared" si="0"/>
        <v>0</v>
      </c>
      <c r="T44" s="140"/>
      <c r="U44" s="140"/>
      <c r="V44" s="141"/>
      <c r="W44" s="12" t="b">
        <v>0</v>
      </c>
    </row>
    <row r="45" spans="1:23" ht="18.75" customHeight="1">
      <c r="A45" s="126"/>
      <c r="B45" s="127"/>
      <c r="C45" s="73"/>
      <c r="D45" s="285"/>
      <c r="E45" s="285"/>
      <c r="F45" s="285"/>
      <c r="G45" s="285"/>
      <c r="H45" s="254"/>
      <c r="I45" s="172"/>
      <c r="J45" s="255"/>
      <c r="K45" s="76"/>
      <c r="L45" s="77"/>
      <c r="M45" s="77"/>
      <c r="N45" s="78"/>
      <c r="O45" s="124">
        <v>0</v>
      </c>
      <c r="P45" s="250"/>
      <c r="Q45" s="124">
        <v>0</v>
      </c>
      <c r="R45" s="250"/>
      <c r="S45" s="121">
        <f t="shared" si="0"/>
        <v>0</v>
      </c>
      <c r="T45" s="122"/>
      <c r="U45" s="122"/>
      <c r="V45" s="123"/>
      <c r="W45" s="12" t="b">
        <v>0</v>
      </c>
    </row>
    <row r="46" spans="1:23" ht="18.75" customHeight="1">
      <c r="A46" s="100"/>
      <c r="B46" s="101"/>
      <c r="C46" s="84"/>
      <c r="D46" s="289"/>
      <c r="E46" s="289"/>
      <c r="F46" s="289"/>
      <c r="G46" s="289"/>
      <c r="H46" s="259"/>
      <c r="I46" s="167"/>
      <c r="J46" s="260"/>
      <c r="K46" s="87"/>
      <c r="L46" s="88"/>
      <c r="M46" s="88"/>
      <c r="N46" s="89"/>
      <c r="O46" s="142"/>
      <c r="P46" s="251"/>
      <c r="Q46" s="142"/>
      <c r="R46" s="251"/>
      <c r="S46" s="139">
        <f t="shared" si="0"/>
        <v>0</v>
      </c>
      <c r="T46" s="140"/>
      <c r="U46" s="140"/>
      <c r="V46" s="141"/>
      <c r="W46" s="12" t="b">
        <v>0</v>
      </c>
    </row>
    <row r="47" spans="1:23" ht="18.75" customHeight="1">
      <c r="A47" s="126"/>
      <c r="B47" s="127"/>
      <c r="C47" s="73"/>
      <c r="D47" s="285"/>
      <c r="E47" s="285"/>
      <c r="F47" s="285"/>
      <c r="G47" s="285"/>
      <c r="H47" s="254"/>
      <c r="I47" s="172"/>
      <c r="J47" s="255"/>
      <c r="K47" s="76"/>
      <c r="L47" s="77"/>
      <c r="M47" s="77"/>
      <c r="N47" s="78"/>
      <c r="O47" s="124">
        <v>0</v>
      </c>
      <c r="P47" s="250"/>
      <c r="Q47" s="124">
        <v>0</v>
      </c>
      <c r="R47" s="250"/>
      <c r="S47" s="121">
        <f t="shared" si="0"/>
        <v>0</v>
      </c>
      <c r="T47" s="122"/>
      <c r="U47" s="122"/>
      <c r="V47" s="123"/>
      <c r="W47" s="12" t="b">
        <v>0</v>
      </c>
    </row>
    <row r="48" spans="1:23" ht="18.75" customHeight="1">
      <c r="A48" s="100"/>
      <c r="B48" s="101"/>
      <c r="C48" s="84"/>
      <c r="D48" s="289"/>
      <c r="E48" s="289"/>
      <c r="F48" s="289"/>
      <c r="G48" s="289"/>
      <c r="H48" s="259"/>
      <c r="I48" s="167"/>
      <c r="J48" s="260"/>
      <c r="K48" s="87"/>
      <c r="L48" s="88"/>
      <c r="M48" s="88"/>
      <c r="N48" s="89"/>
      <c r="O48" s="142">
        <v>0</v>
      </c>
      <c r="P48" s="251"/>
      <c r="Q48" s="142">
        <v>0</v>
      </c>
      <c r="R48" s="251"/>
      <c r="S48" s="139">
        <f t="shared" si="0"/>
        <v>0</v>
      </c>
      <c r="T48" s="140"/>
      <c r="U48" s="140"/>
      <c r="V48" s="141"/>
      <c r="W48" s="12" t="b">
        <v>0</v>
      </c>
    </row>
    <row r="49" spans="1:23" ht="18.75" customHeight="1">
      <c r="A49" s="126"/>
      <c r="B49" s="127"/>
      <c r="C49" s="73"/>
      <c r="D49" s="285"/>
      <c r="E49" s="285"/>
      <c r="F49" s="285"/>
      <c r="G49" s="285"/>
      <c r="H49" s="254"/>
      <c r="I49" s="172"/>
      <c r="J49" s="255"/>
      <c r="K49" s="76"/>
      <c r="L49" s="77"/>
      <c r="M49" s="77"/>
      <c r="N49" s="78"/>
      <c r="O49" s="124">
        <v>0</v>
      </c>
      <c r="P49" s="250"/>
      <c r="Q49" s="124">
        <v>0</v>
      </c>
      <c r="R49" s="250"/>
      <c r="S49" s="121">
        <f t="shared" si="0"/>
        <v>0</v>
      </c>
      <c r="T49" s="122"/>
      <c r="U49" s="122"/>
      <c r="V49" s="123"/>
      <c r="W49" s="12" t="b">
        <v>0</v>
      </c>
    </row>
    <row r="50" spans="1:23" ht="18.75" customHeight="1">
      <c r="A50" s="100"/>
      <c r="B50" s="101"/>
      <c r="C50" s="84"/>
      <c r="D50" s="258"/>
      <c r="E50" s="258"/>
      <c r="F50" s="258"/>
      <c r="G50" s="258"/>
      <c r="H50" s="259"/>
      <c r="I50" s="167"/>
      <c r="J50" s="260"/>
      <c r="K50" s="87"/>
      <c r="L50" s="88"/>
      <c r="M50" s="88"/>
      <c r="N50" s="89"/>
      <c r="O50" s="142"/>
      <c r="P50" s="251"/>
      <c r="Q50" s="142"/>
      <c r="R50" s="251"/>
      <c r="S50" s="139">
        <f t="shared" si="0"/>
        <v>0</v>
      </c>
      <c r="T50" s="140"/>
      <c r="U50" s="140"/>
      <c r="V50" s="141"/>
      <c r="W50" s="12" t="b">
        <v>0</v>
      </c>
    </row>
    <row r="51" spans="1:23" ht="18.75" customHeight="1">
      <c r="A51" s="126"/>
      <c r="B51" s="127"/>
      <c r="C51" s="73"/>
      <c r="D51" s="253"/>
      <c r="E51" s="253"/>
      <c r="F51" s="253"/>
      <c r="G51" s="253"/>
      <c r="H51" s="254"/>
      <c r="I51" s="172"/>
      <c r="J51" s="255"/>
      <c r="K51" s="76"/>
      <c r="L51" s="77"/>
      <c r="M51" s="77"/>
      <c r="N51" s="78"/>
      <c r="O51" s="124">
        <v>0</v>
      </c>
      <c r="P51" s="250"/>
      <c r="Q51" s="124">
        <v>0</v>
      </c>
      <c r="R51" s="250"/>
      <c r="S51" s="121">
        <f t="shared" si="0"/>
        <v>0</v>
      </c>
      <c r="T51" s="122"/>
      <c r="U51" s="122"/>
      <c r="V51" s="123"/>
      <c r="W51" s="12" t="b">
        <v>0</v>
      </c>
    </row>
    <row r="52" spans="1:23" ht="18.75" customHeight="1">
      <c r="A52" s="100"/>
      <c r="B52" s="101"/>
      <c r="C52" s="84"/>
      <c r="D52" s="258"/>
      <c r="E52" s="258"/>
      <c r="F52" s="258"/>
      <c r="G52" s="258"/>
      <c r="H52" s="259"/>
      <c r="I52" s="167"/>
      <c r="J52" s="260"/>
      <c r="K52" s="87"/>
      <c r="L52" s="88"/>
      <c r="M52" s="88"/>
      <c r="N52" s="89"/>
      <c r="O52" s="142">
        <v>0</v>
      </c>
      <c r="P52" s="251"/>
      <c r="Q52" s="142">
        <v>0</v>
      </c>
      <c r="R52" s="251"/>
      <c r="S52" s="139">
        <f t="shared" si="0"/>
        <v>0</v>
      </c>
      <c r="T52" s="140"/>
      <c r="U52" s="140"/>
      <c r="V52" s="141"/>
      <c r="W52" s="12" t="b">
        <v>0</v>
      </c>
    </row>
    <row r="53" spans="1:23" ht="18.75" customHeight="1" thickBot="1">
      <c r="A53" s="126"/>
      <c r="B53" s="127"/>
      <c r="C53" s="73"/>
      <c r="D53" s="285"/>
      <c r="E53" s="285"/>
      <c r="F53" s="285"/>
      <c r="G53" s="285"/>
      <c r="H53" s="254"/>
      <c r="I53" s="172"/>
      <c r="J53" s="255"/>
      <c r="K53" s="76"/>
      <c r="L53" s="77"/>
      <c r="M53" s="77"/>
      <c r="N53" s="78"/>
      <c r="O53" s="124"/>
      <c r="P53" s="250"/>
      <c r="Q53" s="124">
        <v>0</v>
      </c>
      <c r="R53" s="250"/>
      <c r="S53" s="121">
        <f t="shared" si="0"/>
        <v>0</v>
      </c>
      <c r="T53" s="122"/>
      <c r="U53" s="122"/>
      <c r="V53" s="123"/>
      <c r="W53" s="12" t="b">
        <v>0</v>
      </c>
    </row>
    <row r="54" spans="1:23" ht="20" customHeight="1" thickBot="1">
      <c r="A54" s="113" t="s">
        <v>43</v>
      </c>
      <c r="B54" s="114"/>
      <c r="C54" s="114"/>
      <c r="D54" s="114"/>
      <c r="E54" s="114"/>
      <c r="F54" s="114"/>
      <c r="G54" s="114"/>
      <c r="H54" s="114"/>
      <c r="I54" s="114"/>
      <c r="J54" s="114"/>
      <c r="K54" s="62">
        <f>SUM(K7:N53)</f>
        <v>0</v>
      </c>
      <c r="L54" s="63"/>
      <c r="M54" s="63"/>
      <c r="N54" s="64"/>
      <c r="O54" s="13"/>
      <c r="P54" s="14"/>
      <c r="Q54" s="14"/>
      <c r="R54" s="15"/>
      <c r="S54" s="62">
        <f>SUM(S7:V53)</f>
        <v>0</v>
      </c>
      <c r="T54" s="63"/>
      <c r="U54" s="63"/>
      <c r="V54" s="64"/>
    </row>
    <row r="55" spans="1:23" ht="10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65" t="s">
        <v>82</v>
      </c>
      <c r="T55" s="159"/>
      <c r="U55" s="159"/>
      <c r="V55" s="160"/>
    </row>
    <row r="56" spans="1:23">
      <c r="A56" s="3" t="s">
        <v>113</v>
      </c>
      <c r="J56" s="51" t="s">
        <v>99</v>
      </c>
    </row>
  </sheetData>
  <sheetProtection password="808C" sheet="1" objects="1" scenarios="1"/>
  <mergeCells count="348">
    <mergeCell ref="I53:J53"/>
    <mergeCell ref="A53:B53"/>
    <mergeCell ref="A52:B52"/>
    <mergeCell ref="I52:J52"/>
    <mergeCell ref="I51:J51"/>
    <mergeCell ref="C48:H48"/>
    <mergeCell ref="C49:H49"/>
    <mergeCell ref="C50:H50"/>
    <mergeCell ref="C51:H51"/>
    <mergeCell ref="I48:J48"/>
    <mergeCell ref="I49:J49"/>
    <mergeCell ref="I50:J50"/>
    <mergeCell ref="C15:H15"/>
    <mergeCell ref="C16:H16"/>
    <mergeCell ref="C17:H17"/>
    <mergeCell ref="C18:H18"/>
    <mergeCell ref="C19:H19"/>
    <mergeCell ref="C20:H20"/>
    <mergeCell ref="S52:V52"/>
    <mergeCell ref="S53:V53"/>
    <mergeCell ref="C39:H39"/>
    <mergeCell ref="C40:H40"/>
    <mergeCell ref="I40:J40"/>
    <mergeCell ref="S49:V49"/>
    <mergeCell ref="S44:V44"/>
    <mergeCell ref="S45:V45"/>
    <mergeCell ref="S46:V46"/>
    <mergeCell ref="S47:V47"/>
    <mergeCell ref="O53:P53"/>
    <mergeCell ref="O52:P52"/>
    <mergeCell ref="Q52:R52"/>
    <mergeCell ref="K53:N53"/>
    <mergeCell ref="K52:N52"/>
    <mergeCell ref="Q53:R53"/>
    <mergeCell ref="C52:H52"/>
    <mergeCell ref="C53:H53"/>
    <mergeCell ref="Q43:R43"/>
    <mergeCell ref="Q44:R44"/>
    <mergeCell ref="Q49:R49"/>
    <mergeCell ref="Q45:R45"/>
    <mergeCell ref="Q46:R46"/>
    <mergeCell ref="Q47:R47"/>
    <mergeCell ref="Q48:R48"/>
    <mergeCell ref="S41:V41"/>
    <mergeCell ref="S42:V42"/>
    <mergeCell ref="S43:V43"/>
    <mergeCell ref="S48:V48"/>
    <mergeCell ref="K49:N49"/>
    <mergeCell ref="K44:N44"/>
    <mergeCell ref="K45:N45"/>
    <mergeCell ref="K46:N46"/>
    <mergeCell ref="K47:N47"/>
    <mergeCell ref="O42:P42"/>
    <mergeCell ref="O43:P43"/>
    <mergeCell ref="K48:N48"/>
    <mergeCell ref="K41:N41"/>
    <mergeCell ref="K42:N42"/>
    <mergeCell ref="K43:N43"/>
    <mergeCell ref="O48:P48"/>
    <mergeCell ref="O49:P49"/>
    <mergeCell ref="O44:P44"/>
    <mergeCell ref="O45:P45"/>
    <mergeCell ref="O46:P46"/>
    <mergeCell ref="O47:P47"/>
    <mergeCell ref="A43:B43"/>
    <mergeCell ref="S55:V55"/>
    <mergeCell ref="K54:N54"/>
    <mergeCell ref="A54:J54"/>
    <mergeCell ref="S54:V54"/>
    <mergeCell ref="A50:B50"/>
    <mergeCell ref="A51:B51"/>
    <mergeCell ref="O50:P50"/>
    <mergeCell ref="A48:B48"/>
    <mergeCell ref="A49:B49"/>
    <mergeCell ref="A44:B44"/>
    <mergeCell ref="A45:B45"/>
    <mergeCell ref="A46:B46"/>
    <mergeCell ref="A47:B47"/>
    <mergeCell ref="C47:H47"/>
    <mergeCell ref="C46:H46"/>
    <mergeCell ref="C43:H43"/>
    <mergeCell ref="C44:H44"/>
    <mergeCell ref="C45:H45"/>
    <mergeCell ref="I43:J43"/>
    <mergeCell ref="I44:J44"/>
    <mergeCell ref="I45:J45"/>
    <mergeCell ref="I46:J46"/>
    <mergeCell ref="I47:J47"/>
    <mergeCell ref="A41:B41"/>
    <mergeCell ref="C41:H41"/>
    <mergeCell ref="O41:P41"/>
    <mergeCell ref="A42:B42"/>
    <mergeCell ref="C42:H42"/>
    <mergeCell ref="I41:J41"/>
    <mergeCell ref="I42:J42"/>
    <mergeCell ref="Q41:R41"/>
    <mergeCell ref="Q42:R42"/>
    <mergeCell ref="A37:B37"/>
    <mergeCell ref="K37:N37"/>
    <mergeCell ref="O37:P37"/>
    <mergeCell ref="A36:B36"/>
    <mergeCell ref="K36:N36"/>
    <mergeCell ref="O36:P36"/>
    <mergeCell ref="Q40:R40"/>
    <mergeCell ref="S40:V40"/>
    <mergeCell ref="A40:B40"/>
    <mergeCell ref="K40:N40"/>
    <mergeCell ref="O40:P40"/>
    <mergeCell ref="Q39:R39"/>
    <mergeCell ref="S39:V39"/>
    <mergeCell ref="Q38:R38"/>
    <mergeCell ref="S38:V38"/>
    <mergeCell ref="A38:B38"/>
    <mergeCell ref="A39:B39"/>
    <mergeCell ref="K39:N39"/>
    <mergeCell ref="O39:P39"/>
    <mergeCell ref="K38:N38"/>
    <mergeCell ref="O38:P38"/>
    <mergeCell ref="C38:H38"/>
    <mergeCell ref="I39:J39"/>
    <mergeCell ref="I38:J38"/>
    <mergeCell ref="C36:H36"/>
    <mergeCell ref="C37:H37"/>
    <mergeCell ref="Q36:R36"/>
    <mergeCell ref="Q32:R32"/>
    <mergeCell ref="S32:V32"/>
    <mergeCell ref="Q33:R33"/>
    <mergeCell ref="S33:V33"/>
    <mergeCell ref="Q35:R35"/>
    <mergeCell ref="S35:V35"/>
    <mergeCell ref="Q34:R34"/>
    <mergeCell ref="S34:V34"/>
    <mergeCell ref="I32:J32"/>
    <mergeCell ref="S36:V36"/>
    <mergeCell ref="Q37:R37"/>
    <mergeCell ref="S37:V37"/>
    <mergeCell ref="I36:J36"/>
    <mergeCell ref="I37:J37"/>
    <mergeCell ref="A34:B34"/>
    <mergeCell ref="A35:B35"/>
    <mergeCell ref="K35:N35"/>
    <mergeCell ref="O35:P35"/>
    <mergeCell ref="K34:N34"/>
    <mergeCell ref="O34:P34"/>
    <mergeCell ref="I34:J34"/>
    <mergeCell ref="C34:H34"/>
    <mergeCell ref="C35:H35"/>
    <mergeCell ref="I35:J35"/>
    <mergeCell ref="A29:B29"/>
    <mergeCell ref="K29:N29"/>
    <mergeCell ref="O29:P29"/>
    <mergeCell ref="A28:B28"/>
    <mergeCell ref="K28:N28"/>
    <mergeCell ref="O28:P28"/>
    <mergeCell ref="A33:B33"/>
    <mergeCell ref="K33:N33"/>
    <mergeCell ref="O33:P33"/>
    <mergeCell ref="A32:B32"/>
    <mergeCell ref="K32:N32"/>
    <mergeCell ref="O32:P32"/>
    <mergeCell ref="I33:J33"/>
    <mergeCell ref="C32:H32"/>
    <mergeCell ref="C33:H33"/>
    <mergeCell ref="Q31:R31"/>
    <mergeCell ref="S31:V31"/>
    <mergeCell ref="Q30:R30"/>
    <mergeCell ref="S30:V30"/>
    <mergeCell ref="A30:B30"/>
    <mergeCell ref="A31:B31"/>
    <mergeCell ref="K31:N31"/>
    <mergeCell ref="O31:P31"/>
    <mergeCell ref="K30:N30"/>
    <mergeCell ref="O30:P30"/>
    <mergeCell ref="I30:J30"/>
    <mergeCell ref="C30:H30"/>
    <mergeCell ref="C31:H31"/>
    <mergeCell ref="I31:J31"/>
    <mergeCell ref="I28:J28"/>
    <mergeCell ref="I29:J29"/>
    <mergeCell ref="C28:H28"/>
    <mergeCell ref="C29:H29"/>
    <mergeCell ref="Q24:R24"/>
    <mergeCell ref="S24:V24"/>
    <mergeCell ref="Q25:R25"/>
    <mergeCell ref="S25:V25"/>
    <mergeCell ref="Q27:R27"/>
    <mergeCell ref="S27:V27"/>
    <mergeCell ref="Q26:R26"/>
    <mergeCell ref="S26:V26"/>
    <mergeCell ref="Q28:R28"/>
    <mergeCell ref="S28:V28"/>
    <mergeCell ref="Q29:R29"/>
    <mergeCell ref="S29:V29"/>
    <mergeCell ref="A26:B26"/>
    <mergeCell ref="A27:B27"/>
    <mergeCell ref="K27:N27"/>
    <mergeCell ref="O27:P27"/>
    <mergeCell ref="K26:N26"/>
    <mergeCell ref="O26:P26"/>
    <mergeCell ref="I26:J26"/>
    <mergeCell ref="I27:J27"/>
    <mergeCell ref="C26:H26"/>
    <mergeCell ref="C27:H27"/>
    <mergeCell ref="A25:B25"/>
    <mergeCell ref="K25:N25"/>
    <mergeCell ref="O25:P25"/>
    <mergeCell ref="A24:B24"/>
    <mergeCell ref="K24:N24"/>
    <mergeCell ref="O24:P24"/>
    <mergeCell ref="I24:J24"/>
    <mergeCell ref="I25:J25"/>
    <mergeCell ref="C24:H24"/>
    <mergeCell ref="C25:H25"/>
    <mergeCell ref="Q20:R20"/>
    <mergeCell ref="S20:V20"/>
    <mergeCell ref="Q21:R21"/>
    <mergeCell ref="S21:V21"/>
    <mergeCell ref="Q23:R23"/>
    <mergeCell ref="S23:V23"/>
    <mergeCell ref="Q22:R22"/>
    <mergeCell ref="S22:V22"/>
    <mergeCell ref="A22:B22"/>
    <mergeCell ref="A23:B23"/>
    <mergeCell ref="K23:N23"/>
    <mergeCell ref="O23:P23"/>
    <mergeCell ref="K22:N22"/>
    <mergeCell ref="O22:P22"/>
    <mergeCell ref="I22:J22"/>
    <mergeCell ref="I23:J23"/>
    <mergeCell ref="C22:H22"/>
    <mergeCell ref="C23:H23"/>
    <mergeCell ref="O18:P18"/>
    <mergeCell ref="I18:J18"/>
    <mergeCell ref="I19:J19"/>
    <mergeCell ref="A21:B21"/>
    <mergeCell ref="K21:N21"/>
    <mergeCell ref="O21:P21"/>
    <mergeCell ref="A20:B20"/>
    <mergeCell ref="K20:N20"/>
    <mergeCell ref="O20:P20"/>
    <mergeCell ref="I20:J20"/>
    <mergeCell ref="I21:J21"/>
    <mergeCell ref="C21:H21"/>
    <mergeCell ref="S11:V11"/>
    <mergeCell ref="Q13:R13"/>
    <mergeCell ref="S13:V13"/>
    <mergeCell ref="S12:V12"/>
    <mergeCell ref="Q12:R12"/>
    <mergeCell ref="C10:H10"/>
    <mergeCell ref="C11:H11"/>
    <mergeCell ref="A12:B12"/>
    <mergeCell ref="C12:H12"/>
    <mergeCell ref="I12:J12"/>
    <mergeCell ref="C7:H7"/>
    <mergeCell ref="A8:B8"/>
    <mergeCell ref="K8:N8"/>
    <mergeCell ref="O8:P8"/>
    <mergeCell ref="I8:J8"/>
    <mergeCell ref="A11:B11"/>
    <mergeCell ref="K11:N11"/>
    <mergeCell ref="O11:P11"/>
    <mergeCell ref="Q10:R10"/>
    <mergeCell ref="Q11:R11"/>
    <mergeCell ref="I10:J10"/>
    <mergeCell ref="I11:J11"/>
    <mergeCell ref="S10:V10"/>
    <mergeCell ref="A9:B9"/>
    <mergeCell ref="A10:B10"/>
    <mergeCell ref="K10:N10"/>
    <mergeCell ref="O10:P10"/>
    <mergeCell ref="K9:N9"/>
    <mergeCell ref="O9:P9"/>
    <mergeCell ref="Q9:R9"/>
    <mergeCell ref="S9:V9"/>
    <mergeCell ref="I9:J9"/>
    <mergeCell ref="C9:H9"/>
    <mergeCell ref="C8:H8"/>
    <mergeCell ref="A2:V2"/>
    <mergeCell ref="A4:B4"/>
    <mergeCell ref="C4:J4"/>
    <mergeCell ref="K4:N4"/>
    <mergeCell ref="O4:P4"/>
    <mergeCell ref="Q4:R4"/>
    <mergeCell ref="S4:V4"/>
    <mergeCell ref="S5:V6"/>
    <mergeCell ref="O6:P6"/>
    <mergeCell ref="Q6:R6"/>
    <mergeCell ref="A5:B6"/>
    <mergeCell ref="K5:N6"/>
    <mergeCell ref="O5:R5"/>
    <mergeCell ref="C5:H6"/>
    <mergeCell ref="I5:J6"/>
    <mergeCell ref="Q7:R7"/>
    <mergeCell ref="S7:V7"/>
    <mergeCell ref="Q8:R8"/>
    <mergeCell ref="S8:V8"/>
    <mergeCell ref="A7:B7"/>
    <mergeCell ref="K7:N7"/>
    <mergeCell ref="O7:P7"/>
    <mergeCell ref="I7:J7"/>
    <mergeCell ref="S51:V51"/>
    <mergeCell ref="O12:P12"/>
    <mergeCell ref="K12:N12"/>
    <mergeCell ref="K50:N50"/>
    <mergeCell ref="K51:N51"/>
    <mergeCell ref="O51:P51"/>
    <mergeCell ref="Q50:R50"/>
    <mergeCell ref="Q51:R51"/>
    <mergeCell ref="K13:N13"/>
    <mergeCell ref="O13:P13"/>
    <mergeCell ref="S15:V15"/>
    <mergeCell ref="K15:N15"/>
    <mergeCell ref="O15:P15"/>
    <mergeCell ref="K14:N14"/>
    <mergeCell ref="O14:P14"/>
    <mergeCell ref="Q14:R14"/>
    <mergeCell ref="S14:V14"/>
    <mergeCell ref="K17:N17"/>
    <mergeCell ref="O17:P17"/>
    <mergeCell ref="K16:N16"/>
    <mergeCell ref="O16:P16"/>
    <mergeCell ref="Q16:R16"/>
    <mergeCell ref="S16:V16"/>
    <mergeCell ref="Q17:R17"/>
    <mergeCell ref="S50:V50"/>
    <mergeCell ref="A13:B13"/>
    <mergeCell ref="I14:J14"/>
    <mergeCell ref="C13:H13"/>
    <mergeCell ref="C14:H14"/>
    <mergeCell ref="I13:J13"/>
    <mergeCell ref="Q15:R15"/>
    <mergeCell ref="A14:B14"/>
    <mergeCell ref="A15:B15"/>
    <mergeCell ref="I15:J15"/>
    <mergeCell ref="A17:B17"/>
    <mergeCell ref="A16:B16"/>
    <mergeCell ref="I16:J16"/>
    <mergeCell ref="I17:J17"/>
    <mergeCell ref="S17:V17"/>
    <mergeCell ref="Q19:R19"/>
    <mergeCell ref="S19:V19"/>
    <mergeCell ref="Q18:R18"/>
    <mergeCell ref="S18:V18"/>
    <mergeCell ref="A18:B18"/>
    <mergeCell ref="A19:B19"/>
    <mergeCell ref="K19:N19"/>
    <mergeCell ref="O19:P19"/>
    <mergeCell ref="K18:N18"/>
  </mergeCells>
  <phoneticPr fontId="1" type="noConversion"/>
  <dataValidations count="10"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8" xr:uid="{00000000-0002-0000-0C00-000000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1" xr:uid="{00000000-0002-0000-0C00-000001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:R6" xr:uid="{00000000-0002-0000-0C00-000002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6" xr:uid="{00000000-0002-0000-0C00-000003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7" xr:uid="{00000000-0002-0000-0C00-000004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5" xr:uid="{00000000-0002-0000-0C00-000005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4" xr:uid="{00000000-0002-0000-0C00-000006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4:R4" xr:uid="{00000000-0002-0000-0C00-000007000000}">
      <formula1>O9</formula1>
    </dataValidation>
    <dataValidation type="whole" operator="lessThan" allowBlank="1" showInputMessage="1" showErrorMessage="1" sqref="O7:R53" xr:uid="{00000000-0002-0000-0C00-000008000000}">
      <formula1>101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K8:N8" xr:uid="{00000000-0002-0000-0C00-000009000000}">
      <formula1>O9</formula1>
    </dataValidation>
  </dataValidations>
  <printOptions horizontalCentered="1" verticalCentered="1"/>
  <pageMargins left="0" right="0" top="0" bottom="0" header="0" footer="0"/>
  <pageSetup paperSize="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6</xdr:row>
                    <xdr:rowOff>25400</xdr:rowOff>
                  </from>
                  <to>
                    <xdr:col>9</xdr:col>
                    <xdr:colOff>203200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7</xdr:row>
                    <xdr:rowOff>25400</xdr:rowOff>
                  </from>
                  <to>
                    <xdr:col>9</xdr:col>
                    <xdr:colOff>203200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8</xdr:row>
                    <xdr:rowOff>25400</xdr:rowOff>
                  </from>
                  <to>
                    <xdr:col>9</xdr:col>
                    <xdr:colOff>203200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9</xdr:row>
                    <xdr:rowOff>25400</xdr:rowOff>
                  </from>
                  <to>
                    <xdr:col>9</xdr:col>
                    <xdr:colOff>203200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10</xdr:row>
                    <xdr:rowOff>25400</xdr:rowOff>
                  </from>
                  <to>
                    <xdr:col>9</xdr:col>
                    <xdr:colOff>203200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11</xdr:row>
                    <xdr:rowOff>25400</xdr:rowOff>
                  </from>
                  <to>
                    <xdr:col>9</xdr:col>
                    <xdr:colOff>203200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12</xdr:row>
                    <xdr:rowOff>25400</xdr:rowOff>
                  </from>
                  <to>
                    <xdr:col>9</xdr:col>
                    <xdr:colOff>203200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13</xdr:row>
                    <xdr:rowOff>25400</xdr:rowOff>
                  </from>
                  <to>
                    <xdr:col>9</xdr:col>
                    <xdr:colOff>203200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14</xdr:row>
                    <xdr:rowOff>25400</xdr:rowOff>
                  </from>
                  <to>
                    <xdr:col>9</xdr:col>
                    <xdr:colOff>203200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15</xdr:row>
                    <xdr:rowOff>25400</xdr:rowOff>
                  </from>
                  <to>
                    <xdr:col>9</xdr:col>
                    <xdr:colOff>203200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16</xdr:row>
                    <xdr:rowOff>25400</xdr:rowOff>
                  </from>
                  <to>
                    <xdr:col>9</xdr:col>
                    <xdr:colOff>203200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17</xdr:row>
                    <xdr:rowOff>25400</xdr:rowOff>
                  </from>
                  <to>
                    <xdr:col>9</xdr:col>
                    <xdr:colOff>203200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18</xdr:row>
                    <xdr:rowOff>25400</xdr:rowOff>
                  </from>
                  <to>
                    <xdr:col>9</xdr:col>
                    <xdr:colOff>203200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19</xdr:row>
                    <xdr:rowOff>25400</xdr:rowOff>
                  </from>
                  <to>
                    <xdr:col>9</xdr:col>
                    <xdr:colOff>203200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20</xdr:row>
                    <xdr:rowOff>25400</xdr:rowOff>
                  </from>
                  <to>
                    <xdr:col>9</xdr:col>
                    <xdr:colOff>203200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21</xdr:row>
                    <xdr:rowOff>25400</xdr:rowOff>
                  </from>
                  <to>
                    <xdr:col>9</xdr:col>
                    <xdr:colOff>203200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22</xdr:row>
                    <xdr:rowOff>25400</xdr:rowOff>
                  </from>
                  <to>
                    <xdr:col>9</xdr:col>
                    <xdr:colOff>203200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1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23</xdr:row>
                    <xdr:rowOff>25400</xdr:rowOff>
                  </from>
                  <to>
                    <xdr:col>9</xdr:col>
                    <xdr:colOff>203200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2" name="Check Box 1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24</xdr:row>
                    <xdr:rowOff>25400</xdr:rowOff>
                  </from>
                  <to>
                    <xdr:col>9</xdr:col>
                    <xdr:colOff>203200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3" name="Check Box 2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25</xdr:row>
                    <xdr:rowOff>25400</xdr:rowOff>
                  </from>
                  <to>
                    <xdr:col>9</xdr:col>
                    <xdr:colOff>203200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4" name="Check Box 2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26</xdr:row>
                    <xdr:rowOff>25400</xdr:rowOff>
                  </from>
                  <to>
                    <xdr:col>9</xdr:col>
                    <xdr:colOff>203200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5" name="Check Box 2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27</xdr:row>
                    <xdr:rowOff>25400</xdr:rowOff>
                  </from>
                  <to>
                    <xdr:col>9</xdr:col>
                    <xdr:colOff>203200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6" name="Check Box 2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28</xdr:row>
                    <xdr:rowOff>25400</xdr:rowOff>
                  </from>
                  <to>
                    <xdr:col>9</xdr:col>
                    <xdr:colOff>203200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7" name="Check Box 2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29</xdr:row>
                    <xdr:rowOff>25400</xdr:rowOff>
                  </from>
                  <to>
                    <xdr:col>9</xdr:col>
                    <xdr:colOff>203200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8" name="Check Box 2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30</xdr:row>
                    <xdr:rowOff>25400</xdr:rowOff>
                  </from>
                  <to>
                    <xdr:col>9</xdr:col>
                    <xdr:colOff>203200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29" name="Check Box 2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31</xdr:row>
                    <xdr:rowOff>25400</xdr:rowOff>
                  </from>
                  <to>
                    <xdr:col>9</xdr:col>
                    <xdr:colOff>203200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30" name="Check Box 2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32</xdr:row>
                    <xdr:rowOff>25400</xdr:rowOff>
                  </from>
                  <to>
                    <xdr:col>9</xdr:col>
                    <xdr:colOff>203200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31" name="Check Box 2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33</xdr:row>
                    <xdr:rowOff>25400</xdr:rowOff>
                  </from>
                  <to>
                    <xdr:col>9</xdr:col>
                    <xdr:colOff>203200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32" name="Check Box 2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34</xdr:row>
                    <xdr:rowOff>25400</xdr:rowOff>
                  </from>
                  <to>
                    <xdr:col>9</xdr:col>
                    <xdr:colOff>203200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33" name="Check Box 3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35</xdr:row>
                    <xdr:rowOff>25400</xdr:rowOff>
                  </from>
                  <to>
                    <xdr:col>9</xdr:col>
                    <xdr:colOff>203200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34" name="Check Box 3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36</xdr:row>
                    <xdr:rowOff>25400</xdr:rowOff>
                  </from>
                  <to>
                    <xdr:col>9</xdr:col>
                    <xdr:colOff>203200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35" name="Check Box 3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37</xdr:row>
                    <xdr:rowOff>25400</xdr:rowOff>
                  </from>
                  <to>
                    <xdr:col>9</xdr:col>
                    <xdr:colOff>203200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36" name="Check Box 3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38</xdr:row>
                    <xdr:rowOff>25400</xdr:rowOff>
                  </from>
                  <to>
                    <xdr:col>9</xdr:col>
                    <xdr:colOff>203200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37" name="Check Box 3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39</xdr:row>
                    <xdr:rowOff>25400</xdr:rowOff>
                  </from>
                  <to>
                    <xdr:col>9</xdr:col>
                    <xdr:colOff>203200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38" name="Check Box 35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39" name="Check Box 36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40" name="Check Box 37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41" name="Check Box 38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42" name="Check Box 39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43" name="Check Box 40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44" name="Check Box 41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45" name="Check Box 42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46" name="Check Box 43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47" name="Check Box 44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48" name="Check Box 45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49" name="Check Box 46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50" name="Check Box 47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2" r:id="rId51" name="Check Box 48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3" r:id="rId52" name="Check Box 49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53" name="Check Box 50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5" r:id="rId54" name="Check Box 51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6" r:id="rId55" name="Check Box 52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7" r:id="rId56" name="Check Box 53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8" r:id="rId57" name="Check Box 54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9" r:id="rId58" name="Check Box 55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0" r:id="rId59" name="Check Box 56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1" r:id="rId60" name="Check Box 57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2" r:id="rId61" name="Check Box 58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3" r:id="rId62" name="Check Box 59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63" name="Check Box 6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5" r:id="rId64" name="Check Box 6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41</xdr:row>
                    <xdr:rowOff>25400</xdr:rowOff>
                  </from>
                  <to>
                    <xdr:col>9</xdr:col>
                    <xdr:colOff>203200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6" r:id="rId65" name="Check Box 6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42</xdr:row>
                    <xdr:rowOff>25400</xdr:rowOff>
                  </from>
                  <to>
                    <xdr:col>9</xdr:col>
                    <xdr:colOff>203200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7" r:id="rId66" name="Check Box 6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43</xdr:row>
                    <xdr:rowOff>25400</xdr:rowOff>
                  </from>
                  <to>
                    <xdr:col>9</xdr:col>
                    <xdr:colOff>203200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8" r:id="rId67" name="Check Box 6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45</xdr:row>
                    <xdr:rowOff>25400</xdr:rowOff>
                  </from>
                  <to>
                    <xdr:col>9</xdr:col>
                    <xdr:colOff>203200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9" r:id="rId68" name="Check Box 6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46</xdr:row>
                    <xdr:rowOff>25400</xdr:rowOff>
                  </from>
                  <to>
                    <xdr:col>9</xdr:col>
                    <xdr:colOff>203200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0" r:id="rId69" name="Check Box 6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47</xdr:row>
                    <xdr:rowOff>25400</xdr:rowOff>
                  </from>
                  <to>
                    <xdr:col>9</xdr:col>
                    <xdr:colOff>203200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1" r:id="rId70" name="Check Box 6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48</xdr:row>
                    <xdr:rowOff>25400</xdr:rowOff>
                  </from>
                  <to>
                    <xdr:col>9</xdr:col>
                    <xdr:colOff>203200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2" r:id="rId71" name="Check Box 6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49</xdr:row>
                    <xdr:rowOff>25400</xdr:rowOff>
                  </from>
                  <to>
                    <xdr:col>9</xdr:col>
                    <xdr:colOff>203200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3" r:id="rId72" name="Check Box 6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50</xdr:row>
                    <xdr:rowOff>12700</xdr:rowOff>
                  </from>
                  <to>
                    <xdr:col>9</xdr:col>
                    <xdr:colOff>203200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4" r:id="rId73" name="Check Box 7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44</xdr:row>
                    <xdr:rowOff>25400</xdr:rowOff>
                  </from>
                  <to>
                    <xdr:col>9</xdr:col>
                    <xdr:colOff>203200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5" r:id="rId74" name="Check Box 7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51</xdr:row>
                    <xdr:rowOff>25400</xdr:rowOff>
                  </from>
                  <to>
                    <xdr:col>9</xdr:col>
                    <xdr:colOff>203200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6" r:id="rId75" name="Check Box 7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52</xdr:row>
                    <xdr:rowOff>25400</xdr:rowOff>
                  </from>
                  <to>
                    <xdr:col>9</xdr:col>
                    <xdr:colOff>203200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pageSetUpPr autoPageBreaks="0"/>
  </sheetPr>
  <dimension ref="A1:W56"/>
  <sheetViews>
    <sheetView showGridLines="0" showRowColHeaders="0" showZeros="0" zoomScaleNormal="100" zoomScaleSheetLayoutView="100" workbookViewId="0">
      <selection activeCell="S60" sqref="S60"/>
    </sheetView>
  </sheetViews>
  <sheetFormatPr baseColWidth="10" defaultColWidth="8.83203125" defaultRowHeight="13"/>
  <cols>
    <col min="1" max="22" width="4.6640625" customWidth="1"/>
    <col min="23" max="23" width="9.1640625" style="1"/>
  </cols>
  <sheetData>
    <row r="1" spans="1:23" ht="4.5" customHeight="1" thickBot="1">
      <c r="A1" s="2"/>
      <c r="B1" s="44"/>
      <c r="C1" s="44"/>
      <c r="D1" s="44"/>
      <c r="E1" s="44"/>
      <c r="F1" s="44"/>
      <c r="G1" s="44"/>
      <c r="H1" s="44"/>
      <c r="I1" s="1"/>
      <c r="J1" s="1"/>
      <c r="K1" s="1"/>
      <c r="L1" s="1"/>
      <c r="M1" s="1"/>
      <c r="N1" s="1"/>
      <c r="O1" s="1"/>
      <c r="P1" s="1"/>
      <c r="Q1" s="44"/>
      <c r="R1" s="44"/>
      <c r="S1" s="44"/>
      <c r="T1" s="44"/>
      <c r="U1" s="1"/>
      <c r="V1" s="1"/>
    </row>
    <row r="2" spans="1:23" s="16" customFormat="1" ht="14" thickBot="1">
      <c r="A2" s="252" t="s">
        <v>62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7"/>
    </row>
    <row r="3" spans="1:23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>
      <c r="A4" s="113" t="s">
        <v>37</v>
      </c>
      <c r="B4" s="261"/>
      <c r="C4" s="113">
        <v>2</v>
      </c>
      <c r="D4" s="262"/>
      <c r="E4" s="262"/>
      <c r="F4" s="262"/>
      <c r="G4" s="262"/>
      <c r="H4" s="262"/>
      <c r="I4" s="262"/>
      <c r="J4" s="261"/>
      <c r="K4" s="113">
        <v>3</v>
      </c>
      <c r="L4" s="262"/>
      <c r="M4" s="262"/>
      <c r="N4" s="261"/>
      <c r="O4" s="113">
        <v>4</v>
      </c>
      <c r="P4" s="261"/>
      <c r="Q4" s="113">
        <v>5</v>
      </c>
      <c r="R4" s="261"/>
      <c r="S4" s="113">
        <v>6</v>
      </c>
      <c r="T4" s="262"/>
      <c r="U4" s="262"/>
      <c r="V4" s="261"/>
    </row>
    <row r="5" spans="1:23" s="16" customFormat="1">
      <c r="A5" s="272" t="s">
        <v>67</v>
      </c>
      <c r="B5" s="274"/>
      <c r="C5" s="263" t="s">
        <v>68</v>
      </c>
      <c r="D5" s="281"/>
      <c r="E5" s="281"/>
      <c r="F5" s="281"/>
      <c r="G5" s="281"/>
      <c r="H5" s="281"/>
      <c r="I5" s="281"/>
      <c r="J5" s="264"/>
      <c r="K5" s="272" t="s">
        <v>69</v>
      </c>
      <c r="L5" s="273"/>
      <c r="M5" s="273"/>
      <c r="N5" s="274"/>
      <c r="O5" s="278" t="s">
        <v>40</v>
      </c>
      <c r="P5" s="279"/>
      <c r="Q5" s="279"/>
      <c r="R5" s="280"/>
      <c r="S5" s="263" t="s">
        <v>42</v>
      </c>
      <c r="T5" s="281"/>
      <c r="U5" s="281"/>
      <c r="V5" s="264"/>
      <c r="W5" s="27"/>
    </row>
    <row r="6" spans="1:23" s="16" customFormat="1">
      <c r="A6" s="275"/>
      <c r="B6" s="277"/>
      <c r="C6" s="265"/>
      <c r="D6" s="282"/>
      <c r="E6" s="282"/>
      <c r="F6" s="282"/>
      <c r="G6" s="282"/>
      <c r="H6" s="282"/>
      <c r="I6" s="282"/>
      <c r="J6" s="266"/>
      <c r="K6" s="275"/>
      <c r="L6" s="276"/>
      <c r="M6" s="276"/>
      <c r="N6" s="277"/>
      <c r="O6" s="278" t="s">
        <v>36</v>
      </c>
      <c r="P6" s="280"/>
      <c r="Q6" s="278" t="s">
        <v>41</v>
      </c>
      <c r="R6" s="280"/>
      <c r="S6" s="265"/>
      <c r="T6" s="282"/>
      <c r="U6" s="282"/>
      <c r="V6" s="266"/>
      <c r="W6" s="27"/>
    </row>
    <row r="7" spans="1:23" ht="18.75" customHeight="1">
      <c r="A7" s="126"/>
      <c r="B7" s="127"/>
      <c r="C7" s="152"/>
      <c r="D7" s="283"/>
      <c r="E7" s="283"/>
      <c r="F7" s="283"/>
      <c r="G7" s="283"/>
      <c r="H7" s="283"/>
      <c r="I7" s="283"/>
      <c r="J7" s="284"/>
      <c r="K7" s="174"/>
      <c r="L7" s="175"/>
      <c r="M7" s="175"/>
      <c r="N7" s="176"/>
      <c r="O7" s="124">
        <v>0</v>
      </c>
      <c r="P7" s="250"/>
      <c r="Q7" s="124">
        <v>0</v>
      </c>
      <c r="R7" s="250"/>
      <c r="S7" s="169">
        <f t="shared" ref="S7:S53" si="0">ROUND((K7*Q7)/100,0)</f>
        <v>0</v>
      </c>
      <c r="T7" s="170"/>
      <c r="U7" s="170"/>
      <c r="V7" s="171"/>
      <c r="W7" s="34"/>
    </row>
    <row r="8" spans="1:23" ht="18.75" customHeight="1">
      <c r="A8" s="100"/>
      <c r="B8" s="101"/>
      <c r="C8" s="84"/>
      <c r="D8" s="289"/>
      <c r="E8" s="289"/>
      <c r="F8" s="289"/>
      <c r="G8" s="289"/>
      <c r="H8" s="258"/>
      <c r="I8" s="285"/>
      <c r="J8" s="254"/>
      <c r="K8" s="87"/>
      <c r="L8" s="88"/>
      <c r="M8" s="88"/>
      <c r="N8" s="89"/>
      <c r="O8" s="142">
        <v>0</v>
      </c>
      <c r="P8" s="251"/>
      <c r="Q8" s="142">
        <v>0</v>
      </c>
      <c r="R8" s="251"/>
      <c r="S8" s="139">
        <f t="shared" si="0"/>
        <v>0</v>
      </c>
      <c r="T8" s="140"/>
      <c r="U8" s="140"/>
      <c r="V8" s="141"/>
      <c r="W8" s="34"/>
    </row>
    <row r="9" spans="1:23" ht="18.75" customHeight="1">
      <c r="A9" s="126"/>
      <c r="B9" s="127"/>
      <c r="C9" s="73"/>
      <c r="D9" s="285"/>
      <c r="E9" s="285"/>
      <c r="F9" s="285"/>
      <c r="G9" s="285"/>
      <c r="H9" s="253"/>
      <c r="I9" s="285"/>
      <c r="J9" s="254"/>
      <c r="K9" s="76"/>
      <c r="L9" s="77"/>
      <c r="M9" s="77"/>
      <c r="N9" s="78"/>
      <c r="O9" s="124"/>
      <c r="P9" s="250"/>
      <c r="Q9" s="124">
        <v>0</v>
      </c>
      <c r="R9" s="250"/>
      <c r="S9" s="121">
        <f t="shared" si="0"/>
        <v>0</v>
      </c>
      <c r="T9" s="122"/>
      <c r="U9" s="122"/>
      <c r="V9" s="123"/>
      <c r="W9" s="34"/>
    </row>
    <row r="10" spans="1:23" ht="18.75" customHeight="1">
      <c r="A10" s="100"/>
      <c r="B10" s="101"/>
      <c r="C10" s="84"/>
      <c r="D10" s="289"/>
      <c r="E10" s="289"/>
      <c r="F10" s="289"/>
      <c r="G10" s="289"/>
      <c r="H10" s="258"/>
      <c r="I10" s="285"/>
      <c r="J10" s="254"/>
      <c r="K10" s="87"/>
      <c r="L10" s="88"/>
      <c r="M10" s="88"/>
      <c r="N10" s="89"/>
      <c r="O10" s="142"/>
      <c r="P10" s="251"/>
      <c r="Q10" s="142"/>
      <c r="R10" s="251"/>
      <c r="S10" s="139">
        <f t="shared" si="0"/>
        <v>0</v>
      </c>
      <c r="T10" s="140"/>
      <c r="U10" s="140"/>
      <c r="V10" s="141"/>
      <c r="W10" s="34"/>
    </row>
    <row r="11" spans="1:23" ht="18.75" customHeight="1">
      <c r="A11" s="126"/>
      <c r="B11" s="127"/>
      <c r="C11" s="73"/>
      <c r="D11" s="285"/>
      <c r="E11" s="285"/>
      <c r="F11" s="285"/>
      <c r="G11" s="285"/>
      <c r="H11" s="253"/>
      <c r="I11" s="285"/>
      <c r="J11" s="254"/>
      <c r="K11" s="76"/>
      <c r="L11" s="77"/>
      <c r="M11" s="77"/>
      <c r="N11" s="78"/>
      <c r="O11" s="124">
        <v>0</v>
      </c>
      <c r="P11" s="250"/>
      <c r="Q11" s="124">
        <v>0</v>
      </c>
      <c r="R11" s="250"/>
      <c r="S11" s="121">
        <f t="shared" si="0"/>
        <v>0</v>
      </c>
      <c r="T11" s="122"/>
      <c r="U11" s="122"/>
      <c r="V11" s="123"/>
      <c r="W11" s="34"/>
    </row>
    <row r="12" spans="1:23" ht="18.75" customHeight="1">
      <c r="A12" s="100"/>
      <c r="B12" s="101"/>
      <c r="C12" s="84"/>
      <c r="D12" s="289"/>
      <c r="E12" s="289"/>
      <c r="F12" s="289"/>
      <c r="G12" s="289"/>
      <c r="H12" s="258"/>
      <c r="I12" s="285"/>
      <c r="J12" s="254"/>
      <c r="K12" s="87"/>
      <c r="L12" s="88"/>
      <c r="M12" s="88"/>
      <c r="N12" s="89"/>
      <c r="O12" s="142">
        <v>0</v>
      </c>
      <c r="P12" s="251"/>
      <c r="Q12" s="142">
        <v>0</v>
      </c>
      <c r="R12" s="251"/>
      <c r="S12" s="139">
        <f t="shared" si="0"/>
        <v>0</v>
      </c>
      <c r="T12" s="140"/>
      <c r="U12" s="140"/>
      <c r="V12" s="141"/>
      <c r="W12" s="34"/>
    </row>
    <row r="13" spans="1:23" ht="18.75" customHeight="1">
      <c r="A13" s="126"/>
      <c r="B13" s="127"/>
      <c r="C13" s="73"/>
      <c r="D13" s="285"/>
      <c r="E13" s="285"/>
      <c r="F13" s="285"/>
      <c r="G13" s="285"/>
      <c r="H13" s="253"/>
      <c r="I13" s="285"/>
      <c r="J13" s="254"/>
      <c r="K13" s="76"/>
      <c r="L13" s="77"/>
      <c r="M13" s="77"/>
      <c r="N13" s="78"/>
      <c r="O13" s="124">
        <v>0</v>
      </c>
      <c r="P13" s="250"/>
      <c r="Q13" s="124">
        <v>0</v>
      </c>
      <c r="R13" s="250"/>
      <c r="S13" s="121">
        <f t="shared" si="0"/>
        <v>0</v>
      </c>
      <c r="T13" s="122"/>
      <c r="U13" s="122"/>
      <c r="V13" s="123"/>
      <c r="W13" s="34"/>
    </row>
    <row r="14" spans="1:23" ht="18.75" customHeight="1">
      <c r="A14" s="100"/>
      <c r="B14" s="101"/>
      <c r="C14" s="84"/>
      <c r="D14" s="289"/>
      <c r="E14" s="289"/>
      <c r="F14" s="289"/>
      <c r="G14" s="289"/>
      <c r="H14" s="258"/>
      <c r="I14" s="285"/>
      <c r="J14" s="254"/>
      <c r="K14" s="87"/>
      <c r="L14" s="88"/>
      <c r="M14" s="88"/>
      <c r="N14" s="89"/>
      <c r="O14" s="142">
        <v>0</v>
      </c>
      <c r="P14" s="251"/>
      <c r="Q14" s="142"/>
      <c r="R14" s="251"/>
      <c r="S14" s="139">
        <f t="shared" si="0"/>
        <v>0</v>
      </c>
      <c r="T14" s="140"/>
      <c r="U14" s="140"/>
      <c r="V14" s="141"/>
      <c r="W14" s="34"/>
    </row>
    <row r="15" spans="1:23" ht="18.75" customHeight="1">
      <c r="A15" s="126"/>
      <c r="B15" s="127"/>
      <c r="C15" s="73"/>
      <c r="D15" s="285"/>
      <c r="E15" s="285"/>
      <c r="F15" s="285"/>
      <c r="G15" s="285"/>
      <c r="H15" s="253"/>
      <c r="I15" s="285"/>
      <c r="J15" s="254"/>
      <c r="K15" s="76"/>
      <c r="L15" s="77"/>
      <c r="M15" s="77"/>
      <c r="N15" s="78"/>
      <c r="O15" s="124">
        <v>0</v>
      </c>
      <c r="P15" s="250"/>
      <c r="Q15" s="124">
        <v>0</v>
      </c>
      <c r="R15" s="250"/>
      <c r="S15" s="121">
        <f t="shared" si="0"/>
        <v>0</v>
      </c>
      <c r="T15" s="122"/>
      <c r="U15" s="122"/>
      <c r="V15" s="123"/>
      <c r="W15" s="34"/>
    </row>
    <row r="16" spans="1:23" ht="18.75" customHeight="1">
      <c r="A16" s="100"/>
      <c r="B16" s="101"/>
      <c r="C16" s="84"/>
      <c r="D16" s="289"/>
      <c r="E16" s="289"/>
      <c r="F16" s="289"/>
      <c r="G16" s="289"/>
      <c r="H16" s="258"/>
      <c r="I16" s="285"/>
      <c r="J16" s="254"/>
      <c r="K16" s="87"/>
      <c r="L16" s="88"/>
      <c r="M16" s="88"/>
      <c r="N16" s="89"/>
      <c r="O16" s="142"/>
      <c r="P16" s="251"/>
      <c r="Q16" s="142">
        <v>0</v>
      </c>
      <c r="R16" s="251"/>
      <c r="S16" s="139">
        <f t="shared" si="0"/>
        <v>0</v>
      </c>
      <c r="T16" s="140"/>
      <c r="U16" s="140"/>
      <c r="V16" s="141"/>
      <c r="W16" s="34"/>
    </row>
    <row r="17" spans="1:23" ht="18.75" customHeight="1">
      <c r="A17" s="126"/>
      <c r="B17" s="127"/>
      <c r="C17" s="73"/>
      <c r="D17" s="285"/>
      <c r="E17" s="285"/>
      <c r="F17" s="285"/>
      <c r="G17" s="285"/>
      <c r="H17" s="253"/>
      <c r="I17" s="285"/>
      <c r="J17" s="254"/>
      <c r="K17" s="76"/>
      <c r="L17" s="77"/>
      <c r="M17" s="77"/>
      <c r="N17" s="78"/>
      <c r="O17" s="124">
        <v>0</v>
      </c>
      <c r="P17" s="250"/>
      <c r="Q17" s="124">
        <v>0</v>
      </c>
      <c r="R17" s="250"/>
      <c r="S17" s="121">
        <f t="shared" si="0"/>
        <v>0</v>
      </c>
      <c r="T17" s="122"/>
      <c r="U17" s="122"/>
      <c r="V17" s="123"/>
      <c r="W17" s="34"/>
    </row>
    <row r="18" spans="1:23" ht="18.75" customHeight="1">
      <c r="A18" s="100"/>
      <c r="B18" s="101"/>
      <c r="C18" s="84"/>
      <c r="D18" s="289"/>
      <c r="E18" s="289"/>
      <c r="F18" s="289"/>
      <c r="G18" s="289"/>
      <c r="H18" s="258"/>
      <c r="I18" s="285"/>
      <c r="J18" s="254"/>
      <c r="K18" s="87"/>
      <c r="L18" s="88"/>
      <c r="M18" s="88"/>
      <c r="N18" s="89"/>
      <c r="O18" s="142">
        <v>0</v>
      </c>
      <c r="P18" s="251"/>
      <c r="Q18" s="142"/>
      <c r="R18" s="251"/>
      <c r="S18" s="139">
        <f t="shared" si="0"/>
        <v>0</v>
      </c>
      <c r="T18" s="140"/>
      <c r="U18" s="140"/>
      <c r="V18" s="141"/>
      <c r="W18" s="34"/>
    </row>
    <row r="19" spans="1:23" ht="18.75" customHeight="1">
      <c r="A19" s="126"/>
      <c r="B19" s="127"/>
      <c r="C19" s="73"/>
      <c r="D19" s="285"/>
      <c r="E19" s="285"/>
      <c r="F19" s="285"/>
      <c r="G19" s="285"/>
      <c r="H19" s="253"/>
      <c r="I19" s="285"/>
      <c r="J19" s="254"/>
      <c r="K19" s="76"/>
      <c r="L19" s="77"/>
      <c r="M19" s="77"/>
      <c r="N19" s="78"/>
      <c r="O19" s="124">
        <v>0</v>
      </c>
      <c r="P19" s="250"/>
      <c r="Q19" s="124"/>
      <c r="R19" s="250"/>
      <c r="S19" s="121">
        <f t="shared" si="0"/>
        <v>0</v>
      </c>
      <c r="T19" s="122"/>
      <c r="U19" s="122"/>
      <c r="V19" s="123"/>
      <c r="W19" s="34"/>
    </row>
    <row r="20" spans="1:23" ht="18.75" customHeight="1">
      <c r="A20" s="100"/>
      <c r="B20" s="101"/>
      <c r="C20" s="84"/>
      <c r="D20" s="289"/>
      <c r="E20" s="289"/>
      <c r="F20" s="289"/>
      <c r="G20" s="289"/>
      <c r="H20" s="258"/>
      <c r="I20" s="285"/>
      <c r="J20" s="254"/>
      <c r="K20" s="87"/>
      <c r="L20" s="88"/>
      <c r="M20" s="88"/>
      <c r="N20" s="89"/>
      <c r="O20" s="142">
        <v>0</v>
      </c>
      <c r="P20" s="251"/>
      <c r="Q20" s="142">
        <v>0</v>
      </c>
      <c r="R20" s="251"/>
      <c r="S20" s="139">
        <f t="shared" si="0"/>
        <v>0</v>
      </c>
      <c r="T20" s="140"/>
      <c r="U20" s="140"/>
      <c r="V20" s="141"/>
      <c r="W20" s="34"/>
    </row>
    <row r="21" spans="1:23" ht="18.75" customHeight="1">
      <c r="A21" s="126"/>
      <c r="B21" s="127"/>
      <c r="C21" s="73"/>
      <c r="D21" s="285"/>
      <c r="E21" s="285"/>
      <c r="F21" s="285"/>
      <c r="G21" s="285"/>
      <c r="H21" s="253"/>
      <c r="I21" s="285"/>
      <c r="J21" s="254"/>
      <c r="K21" s="76"/>
      <c r="L21" s="77"/>
      <c r="M21" s="77"/>
      <c r="N21" s="78"/>
      <c r="O21" s="124">
        <v>0</v>
      </c>
      <c r="P21" s="250"/>
      <c r="Q21" s="124">
        <v>0</v>
      </c>
      <c r="R21" s="250"/>
      <c r="S21" s="121">
        <f t="shared" si="0"/>
        <v>0</v>
      </c>
      <c r="T21" s="122"/>
      <c r="U21" s="122"/>
      <c r="V21" s="123"/>
      <c r="W21" s="34"/>
    </row>
    <row r="22" spans="1:23" ht="18.75" customHeight="1">
      <c r="A22" s="100"/>
      <c r="B22" s="101"/>
      <c r="C22" s="84"/>
      <c r="D22" s="289"/>
      <c r="E22" s="289"/>
      <c r="F22" s="289"/>
      <c r="G22" s="289"/>
      <c r="H22" s="258"/>
      <c r="I22" s="285"/>
      <c r="J22" s="254"/>
      <c r="K22" s="87"/>
      <c r="L22" s="88"/>
      <c r="M22" s="88"/>
      <c r="N22" s="89"/>
      <c r="O22" s="142"/>
      <c r="P22" s="251"/>
      <c r="Q22" s="142"/>
      <c r="R22" s="251"/>
      <c r="S22" s="139">
        <f t="shared" si="0"/>
        <v>0</v>
      </c>
      <c r="T22" s="140"/>
      <c r="U22" s="140"/>
      <c r="V22" s="141"/>
      <c r="W22" s="34"/>
    </row>
    <row r="23" spans="1:23" ht="18.75" customHeight="1">
      <c r="A23" s="126"/>
      <c r="B23" s="127"/>
      <c r="C23" s="73"/>
      <c r="D23" s="285"/>
      <c r="E23" s="285"/>
      <c r="F23" s="285"/>
      <c r="G23" s="285"/>
      <c r="H23" s="253"/>
      <c r="I23" s="285"/>
      <c r="J23" s="254"/>
      <c r="K23" s="76"/>
      <c r="L23" s="77"/>
      <c r="M23" s="77"/>
      <c r="N23" s="78"/>
      <c r="O23" s="124">
        <v>0</v>
      </c>
      <c r="P23" s="250"/>
      <c r="Q23" s="124">
        <v>0</v>
      </c>
      <c r="R23" s="250"/>
      <c r="S23" s="121">
        <f t="shared" si="0"/>
        <v>0</v>
      </c>
      <c r="T23" s="122"/>
      <c r="U23" s="122"/>
      <c r="V23" s="123"/>
      <c r="W23" s="34"/>
    </row>
    <row r="24" spans="1:23" ht="18.75" customHeight="1">
      <c r="A24" s="100"/>
      <c r="B24" s="101"/>
      <c r="C24" s="84"/>
      <c r="D24" s="289"/>
      <c r="E24" s="289"/>
      <c r="F24" s="289"/>
      <c r="G24" s="289"/>
      <c r="H24" s="258"/>
      <c r="I24" s="285"/>
      <c r="J24" s="254"/>
      <c r="K24" s="87"/>
      <c r="L24" s="88"/>
      <c r="M24" s="88"/>
      <c r="N24" s="89"/>
      <c r="O24" s="142">
        <v>0</v>
      </c>
      <c r="P24" s="251"/>
      <c r="Q24" s="142">
        <v>0</v>
      </c>
      <c r="R24" s="251"/>
      <c r="S24" s="139">
        <f t="shared" si="0"/>
        <v>0</v>
      </c>
      <c r="T24" s="140"/>
      <c r="U24" s="140"/>
      <c r="V24" s="141"/>
      <c r="W24" s="34"/>
    </row>
    <row r="25" spans="1:23" ht="18.75" customHeight="1">
      <c r="A25" s="126"/>
      <c r="B25" s="127"/>
      <c r="C25" s="73"/>
      <c r="D25" s="285"/>
      <c r="E25" s="285"/>
      <c r="F25" s="285"/>
      <c r="G25" s="285"/>
      <c r="H25" s="253"/>
      <c r="I25" s="285"/>
      <c r="J25" s="254"/>
      <c r="K25" s="76"/>
      <c r="L25" s="77"/>
      <c r="M25" s="77"/>
      <c r="N25" s="78"/>
      <c r="O25" s="124">
        <v>0</v>
      </c>
      <c r="P25" s="250"/>
      <c r="Q25" s="124">
        <v>0</v>
      </c>
      <c r="R25" s="250"/>
      <c r="S25" s="121">
        <f t="shared" si="0"/>
        <v>0</v>
      </c>
      <c r="T25" s="122"/>
      <c r="U25" s="122"/>
      <c r="V25" s="123"/>
      <c r="W25" s="34"/>
    </row>
    <row r="26" spans="1:23" ht="18.75" customHeight="1">
      <c r="A26" s="100"/>
      <c r="B26" s="101"/>
      <c r="C26" s="84"/>
      <c r="D26" s="289"/>
      <c r="E26" s="289"/>
      <c r="F26" s="289"/>
      <c r="G26" s="289"/>
      <c r="H26" s="258"/>
      <c r="I26" s="285"/>
      <c r="J26" s="254"/>
      <c r="K26" s="87"/>
      <c r="L26" s="88"/>
      <c r="M26" s="88"/>
      <c r="N26" s="89"/>
      <c r="O26" s="142">
        <v>0</v>
      </c>
      <c r="P26" s="251"/>
      <c r="Q26" s="142"/>
      <c r="R26" s="251"/>
      <c r="S26" s="139">
        <f t="shared" si="0"/>
        <v>0</v>
      </c>
      <c r="T26" s="140"/>
      <c r="U26" s="140"/>
      <c r="V26" s="141"/>
      <c r="W26" s="34"/>
    </row>
    <row r="27" spans="1:23" ht="18.75" customHeight="1">
      <c r="A27" s="126"/>
      <c r="B27" s="127"/>
      <c r="C27" s="73"/>
      <c r="D27" s="285"/>
      <c r="E27" s="285"/>
      <c r="F27" s="285"/>
      <c r="G27" s="285"/>
      <c r="H27" s="253"/>
      <c r="I27" s="285"/>
      <c r="J27" s="254"/>
      <c r="K27" s="76"/>
      <c r="L27" s="77"/>
      <c r="M27" s="77"/>
      <c r="N27" s="78"/>
      <c r="O27" s="124">
        <v>0</v>
      </c>
      <c r="P27" s="250"/>
      <c r="Q27" s="124">
        <v>0</v>
      </c>
      <c r="R27" s="250"/>
      <c r="S27" s="121">
        <f t="shared" si="0"/>
        <v>0</v>
      </c>
      <c r="T27" s="122"/>
      <c r="U27" s="122"/>
      <c r="V27" s="123"/>
      <c r="W27" s="34"/>
    </row>
    <row r="28" spans="1:23" ht="18.75" customHeight="1">
      <c r="A28" s="100"/>
      <c r="B28" s="101"/>
      <c r="C28" s="84"/>
      <c r="D28" s="289"/>
      <c r="E28" s="289"/>
      <c r="F28" s="289"/>
      <c r="G28" s="289"/>
      <c r="H28" s="258"/>
      <c r="I28" s="285"/>
      <c r="J28" s="254"/>
      <c r="K28" s="87"/>
      <c r="L28" s="88"/>
      <c r="M28" s="88"/>
      <c r="N28" s="89"/>
      <c r="O28" s="142"/>
      <c r="P28" s="251"/>
      <c r="Q28" s="142">
        <v>0</v>
      </c>
      <c r="R28" s="251"/>
      <c r="S28" s="139">
        <f t="shared" si="0"/>
        <v>0</v>
      </c>
      <c r="T28" s="140"/>
      <c r="U28" s="140"/>
      <c r="V28" s="141"/>
      <c r="W28" s="34"/>
    </row>
    <row r="29" spans="1:23" ht="18.75" customHeight="1">
      <c r="A29" s="126"/>
      <c r="B29" s="127"/>
      <c r="C29" s="73"/>
      <c r="D29" s="285"/>
      <c r="E29" s="285"/>
      <c r="F29" s="285"/>
      <c r="G29" s="285"/>
      <c r="H29" s="253"/>
      <c r="I29" s="285"/>
      <c r="J29" s="254"/>
      <c r="K29" s="76"/>
      <c r="L29" s="77"/>
      <c r="M29" s="77"/>
      <c r="N29" s="78"/>
      <c r="O29" s="124">
        <v>0</v>
      </c>
      <c r="P29" s="250"/>
      <c r="Q29" s="124">
        <v>0</v>
      </c>
      <c r="R29" s="250"/>
      <c r="S29" s="121">
        <f t="shared" si="0"/>
        <v>0</v>
      </c>
      <c r="T29" s="122"/>
      <c r="U29" s="122"/>
      <c r="V29" s="123"/>
      <c r="W29" s="34"/>
    </row>
    <row r="30" spans="1:23" ht="18.75" customHeight="1">
      <c r="A30" s="100"/>
      <c r="B30" s="101"/>
      <c r="C30" s="84"/>
      <c r="D30" s="289"/>
      <c r="E30" s="289"/>
      <c r="F30" s="289"/>
      <c r="G30" s="289"/>
      <c r="H30" s="258"/>
      <c r="I30" s="285"/>
      <c r="J30" s="254"/>
      <c r="K30" s="87"/>
      <c r="L30" s="88"/>
      <c r="M30" s="88"/>
      <c r="N30" s="89"/>
      <c r="O30" s="142">
        <v>0</v>
      </c>
      <c r="P30" s="251"/>
      <c r="Q30" s="142"/>
      <c r="R30" s="251"/>
      <c r="S30" s="139">
        <f t="shared" si="0"/>
        <v>0</v>
      </c>
      <c r="T30" s="140"/>
      <c r="U30" s="140"/>
      <c r="V30" s="141"/>
      <c r="W30" s="34"/>
    </row>
    <row r="31" spans="1:23" ht="18.75" customHeight="1">
      <c r="A31" s="126"/>
      <c r="B31" s="127"/>
      <c r="C31" s="73"/>
      <c r="D31" s="285"/>
      <c r="E31" s="285"/>
      <c r="F31" s="285"/>
      <c r="G31" s="285"/>
      <c r="H31" s="253"/>
      <c r="I31" s="285"/>
      <c r="J31" s="254"/>
      <c r="K31" s="76"/>
      <c r="L31" s="77"/>
      <c r="M31" s="77"/>
      <c r="N31" s="78"/>
      <c r="O31" s="124">
        <v>0</v>
      </c>
      <c r="P31" s="250"/>
      <c r="Q31" s="124">
        <v>0</v>
      </c>
      <c r="R31" s="250"/>
      <c r="S31" s="121">
        <f t="shared" si="0"/>
        <v>0</v>
      </c>
      <c r="T31" s="122"/>
      <c r="U31" s="122"/>
      <c r="V31" s="123"/>
      <c r="W31" s="34"/>
    </row>
    <row r="32" spans="1:23" ht="18.75" customHeight="1">
      <c r="A32" s="100"/>
      <c r="B32" s="101"/>
      <c r="C32" s="84"/>
      <c r="D32" s="289"/>
      <c r="E32" s="289"/>
      <c r="F32" s="289"/>
      <c r="G32" s="289"/>
      <c r="H32" s="258"/>
      <c r="I32" s="285"/>
      <c r="J32" s="254"/>
      <c r="K32" s="87"/>
      <c r="L32" s="88"/>
      <c r="M32" s="88"/>
      <c r="N32" s="89"/>
      <c r="O32" s="142">
        <v>0</v>
      </c>
      <c r="P32" s="251"/>
      <c r="Q32" s="142">
        <v>0</v>
      </c>
      <c r="R32" s="251"/>
      <c r="S32" s="139">
        <f t="shared" si="0"/>
        <v>0</v>
      </c>
      <c r="T32" s="140"/>
      <c r="U32" s="140"/>
      <c r="V32" s="141"/>
      <c r="W32" s="34"/>
    </row>
    <row r="33" spans="1:23" ht="18.75" customHeight="1">
      <c r="A33" s="126"/>
      <c r="B33" s="127"/>
      <c r="C33" s="73"/>
      <c r="D33" s="285"/>
      <c r="E33" s="285"/>
      <c r="F33" s="285"/>
      <c r="G33" s="285"/>
      <c r="H33" s="253"/>
      <c r="I33" s="285"/>
      <c r="J33" s="254"/>
      <c r="K33" s="76"/>
      <c r="L33" s="77"/>
      <c r="M33" s="77"/>
      <c r="N33" s="78"/>
      <c r="O33" s="124">
        <v>0</v>
      </c>
      <c r="P33" s="250"/>
      <c r="Q33" s="124">
        <v>0</v>
      </c>
      <c r="R33" s="250"/>
      <c r="S33" s="121">
        <f t="shared" si="0"/>
        <v>0</v>
      </c>
      <c r="T33" s="122"/>
      <c r="U33" s="122"/>
      <c r="V33" s="123"/>
      <c r="W33" s="34"/>
    </row>
    <row r="34" spans="1:23" ht="18.75" customHeight="1">
      <c r="A34" s="100"/>
      <c r="B34" s="101"/>
      <c r="C34" s="84"/>
      <c r="D34" s="289"/>
      <c r="E34" s="289"/>
      <c r="F34" s="289"/>
      <c r="G34" s="289"/>
      <c r="H34" s="258"/>
      <c r="I34" s="285"/>
      <c r="J34" s="254"/>
      <c r="K34" s="87"/>
      <c r="L34" s="88"/>
      <c r="M34" s="88"/>
      <c r="N34" s="89"/>
      <c r="O34" s="142"/>
      <c r="P34" s="251"/>
      <c r="Q34" s="142"/>
      <c r="R34" s="251"/>
      <c r="S34" s="139">
        <f t="shared" si="0"/>
        <v>0</v>
      </c>
      <c r="T34" s="140"/>
      <c r="U34" s="140"/>
      <c r="V34" s="141"/>
      <c r="W34" s="34"/>
    </row>
    <row r="35" spans="1:23" ht="18.75" customHeight="1">
      <c r="A35" s="126"/>
      <c r="B35" s="127"/>
      <c r="C35" s="73"/>
      <c r="D35" s="285"/>
      <c r="E35" s="285"/>
      <c r="F35" s="285"/>
      <c r="G35" s="285"/>
      <c r="H35" s="253"/>
      <c r="I35" s="285"/>
      <c r="J35" s="254"/>
      <c r="K35" s="76"/>
      <c r="L35" s="77"/>
      <c r="M35" s="77"/>
      <c r="N35" s="78"/>
      <c r="O35" s="124">
        <v>0</v>
      </c>
      <c r="P35" s="250"/>
      <c r="Q35" s="124">
        <v>0</v>
      </c>
      <c r="R35" s="250"/>
      <c r="S35" s="121">
        <f t="shared" si="0"/>
        <v>0</v>
      </c>
      <c r="T35" s="122"/>
      <c r="U35" s="122"/>
      <c r="V35" s="123"/>
      <c r="W35" s="34"/>
    </row>
    <row r="36" spans="1:23" ht="18.75" customHeight="1">
      <c r="A36" s="100"/>
      <c r="B36" s="101"/>
      <c r="C36" s="84"/>
      <c r="D36" s="289"/>
      <c r="E36" s="289"/>
      <c r="F36" s="289"/>
      <c r="G36" s="289"/>
      <c r="H36" s="258"/>
      <c r="I36" s="285"/>
      <c r="J36" s="254"/>
      <c r="K36" s="87"/>
      <c r="L36" s="88"/>
      <c r="M36" s="88"/>
      <c r="N36" s="89"/>
      <c r="O36" s="142">
        <v>0</v>
      </c>
      <c r="P36" s="251"/>
      <c r="Q36" s="142">
        <v>0</v>
      </c>
      <c r="R36" s="251"/>
      <c r="S36" s="139">
        <f t="shared" si="0"/>
        <v>0</v>
      </c>
      <c r="T36" s="140"/>
      <c r="U36" s="140"/>
      <c r="V36" s="141"/>
      <c r="W36" s="34"/>
    </row>
    <row r="37" spans="1:23" ht="18.75" customHeight="1">
      <c r="A37" s="126"/>
      <c r="B37" s="127"/>
      <c r="C37" s="73"/>
      <c r="D37" s="285"/>
      <c r="E37" s="285"/>
      <c r="F37" s="285"/>
      <c r="G37" s="285"/>
      <c r="H37" s="253"/>
      <c r="I37" s="285"/>
      <c r="J37" s="254"/>
      <c r="K37" s="76"/>
      <c r="L37" s="77"/>
      <c r="M37" s="77"/>
      <c r="N37" s="78"/>
      <c r="O37" s="124">
        <v>0</v>
      </c>
      <c r="P37" s="250"/>
      <c r="Q37" s="124">
        <v>0</v>
      </c>
      <c r="R37" s="250"/>
      <c r="S37" s="121">
        <f t="shared" si="0"/>
        <v>0</v>
      </c>
      <c r="T37" s="122"/>
      <c r="U37" s="122"/>
      <c r="V37" s="123"/>
      <c r="W37" s="34"/>
    </row>
    <row r="38" spans="1:23" ht="18.75" customHeight="1">
      <c r="A38" s="100"/>
      <c r="B38" s="101"/>
      <c r="C38" s="84"/>
      <c r="D38" s="289"/>
      <c r="E38" s="289"/>
      <c r="F38" s="289"/>
      <c r="G38" s="289"/>
      <c r="H38" s="258"/>
      <c r="I38" s="285"/>
      <c r="J38" s="254"/>
      <c r="K38" s="87"/>
      <c r="L38" s="88"/>
      <c r="M38" s="88"/>
      <c r="N38" s="89"/>
      <c r="O38" s="142">
        <v>0</v>
      </c>
      <c r="P38" s="251"/>
      <c r="Q38" s="142"/>
      <c r="R38" s="251"/>
      <c r="S38" s="139">
        <f t="shared" si="0"/>
        <v>0</v>
      </c>
      <c r="T38" s="140"/>
      <c r="U38" s="140"/>
      <c r="V38" s="141"/>
      <c r="W38" s="34"/>
    </row>
    <row r="39" spans="1:23" ht="18.75" customHeight="1">
      <c r="A39" s="126"/>
      <c r="B39" s="127"/>
      <c r="C39" s="73"/>
      <c r="D39" s="285"/>
      <c r="E39" s="285"/>
      <c r="F39" s="285"/>
      <c r="G39" s="285"/>
      <c r="H39" s="253"/>
      <c r="I39" s="285"/>
      <c r="J39" s="254"/>
      <c r="K39" s="76"/>
      <c r="L39" s="77"/>
      <c r="M39" s="77"/>
      <c r="N39" s="78"/>
      <c r="O39" s="124">
        <v>0</v>
      </c>
      <c r="P39" s="250"/>
      <c r="Q39" s="124">
        <v>0</v>
      </c>
      <c r="R39" s="250"/>
      <c r="S39" s="121">
        <f t="shared" si="0"/>
        <v>0</v>
      </c>
      <c r="T39" s="122"/>
      <c r="U39" s="122"/>
      <c r="V39" s="123"/>
      <c r="W39" s="34"/>
    </row>
    <row r="40" spans="1:23" ht="18.75" customHeight="1">
      <c r="A40" s="100"/>
      <c r="B40" s="101"/>
      <c r="C40" s="84"/>
      <c r="D40" s="289"/>
      <c r="E40" s="289"/>
      <c r="F40" s="289"/>
      <c r="G40" s="289"/>
      <c r="H40" s="258"/>
      <c r="I40" s="285"/>
      <c r="J40" s="254"/>
      <c r="K40" s="87"/>
      <c r="L40" s="88"/>
      <c r="M40" s="88"/>
      <c r="N40" s="89"/>
      <c r="O40" s="142"/>
      <c r="P40" s="251"/>
      <c r="Q40" s="142">
        <v>0</v>
      </c>
      <c r="R40" s="251"/>
      <c r="S40" s="139">
        <f t="shared" si="0"/>
        <v>0</v>
      </c>
      <c r="T40" s="140"/>
      <c r="U40" s="140"/>
      <c r="V40" s="141"/>
      <c r="W40" s="34"/>
    </row>
    <row r="41" spans="1:23" ht="18.75" customHeight="1">
      <c r="A41" s="126"/>
      <c r="B41" s="127"/>
      <c r="C41" s="73"/>
      <c r="D41" s="285"/>
      <c r="E41" s="285"/>
      <c r="F41" s="285"/>
      <c r="G41" s="285"/>
      <c r="H41" s="253"/>
      <c r="I41" s="285"/>
      <c r="J41" s="254"/>
      <c r="K41" s="76"/>
      <c r="L41" s="77"/>
      <c r="M41" s="77"/>
      <c r="N41" s="78"/>
      <c r="O41" s="124">
        <v>0</v>
      </c>
      <c r="P41" s="250"/>
      <c r="Q41" s="124">
        <v>0</v>
      </c>
      <c r="R41" s="250"/>
      <c r="S41" s="121">
        <f t="shared" si="0"/>
        <v>0</v>
      </c>
      <c r="T41" s="122"/>
      <c r="U41" s="122"/>
      <c r="V41" s="123"/>
      <c r="W41" s="34"/>
    </row>
    <row r="42" spans="1:23" ht="18.75" customHeight="1">
      <c r="A42" s="100"/>
      <c r="B42" s="101"/>
      <c r="C42" s="84"/>
      <c r="D42" s="289"/>
      <c r="E42" s="289"/>
      <c r="F42" s="289"/>
      <c r="G42" s="289"/>
      <c r="H42" s="258"/>
      <c r="I42" s="285"/>
      <c r="J42" s="254"/>
      <c r="K42" s="87"/>
      <c r="L42" s="88"/>
      <c r="M42" s="88"/>
      <c r="N42" s="89"/>
      <c r="O42" s="142">
        <v>0</v>
      </c>
      <c r="P42" s="251"/>
      <c r="Q42" s="142"/>
      <c r="R42" s="251"/>
      <c r="S42" s="139">
        <f t="shared" si="0"/>
        <v>0</v>
      </c>
      <c r="T42" s="140"/>
      <c r="U42" s="140"/>
      <c r="V42" s="141"/>
      <c r="W42" s="34"/>
    </row>
    <row r="43" spans="1:23" ht="18.75" customHeight="1">
      <c r="A43" s="126"/>
      <c r="B43" s="127"/>
      <c r="C43" s="73"/>
      <c r="D43" s="285"/>
      <c r="E43" s="285"/>
      <c r="F43" s="285"/>
      <c r="G43" s="285"/>
      <c r="H43" s="253"/>
      <c r="I43" s="285"/>
      <c r="J43" s="254"/>
      <c r="K43" s="76"/>
      <c r="L43" s="77"/>
      <c r="M43" s="77"/>
      <c r="N43" s="78"/>
      <c r="O43" s="124">
        <v>0</v>
      </c>
      <c r="P43" s="250"/>
      <c r="Q43" s="124">
        <v>0</v>
      </c>
      <c r="R43" s="250"/>
      <c r="S43" s="121">
        <f t="shared" si="0"/>
        <v>0</v>
      </c>
      <c r="T43" s="122"/>
      <c r="U43" s="122"/>
      <c r="V43" s="123"/>
      <c r="W43" s="34"/>
    </row>
    <row r="44" spans="1:23" ht="18.75" customHeight="1">
      <c r="A44" s="100"/>
      <c r="B44" s="101"/>
      <c r="C44" s="84"/>
      <c r="D44" s="289"/>
      <c r="E44" s="289"/>
      <c r="F44" s="289"/>
      <c r="G44" s="289"/>
      <c r="H44" s="258"/>
      <c r="I44" s="285"/>
      <c r="J44" s="254"/>
      <c r="K44" s="87"/>
      <c r="L44" s="88"/>
      <c r="M44" s="88"/>
      <c r="N44" s="89"/>
      <c r="O44" s="142">
        <v>0</v>
      </c>
      <c r="P44" s="251"/>
      <c r="Q44" s="142">
        <v>0</v>
      </c>
      <c r="R44" s="251"/>
      <c r="S44" s="139">
        <f t="shared" si="0"/>
        <v>0</v>
      </c>
      <c r="T44" s="140"/>
      <c r="U44" s="140"/>
      <c r="V44" s="141"/>
      <c r="W44" s="34"/>
    </row>
    <row r="45" spans="1:23" ht="18.75" customHeight="1">
      <c r="A45" s="126"/>
      <c r="B45" s="127"/>
      <c r="C45" s="73"/>
      <c r="D45" s="285"/>
      <c r="E45" s="285"/>
      <c r="F45" s="285"/>
      <c r="G45" s="285"/>
      <c r="H45" s="253"/>
      <c r="I45" s="285"/>
      <c r="J45" s="254"/>
      <c r="K45" s="76"/>
      <c r="L45" s="77"/>
      <c r="M45" s="77"/>
      <c r="N45" s="78"/>
      <c r="O45" s="124">
        <v>0</v>
      </c>
      <c r="P45" s="250"/>
      <c r="Q45" s="124">
        <v>0</v>
      </c>
      <c r="R45" s="250"/>
      <c r="S45" s="121">
        <f t="shared" si="0"/>
        <v>0</v>
      </c>
      <c r="T45" s="122"/>
      <c r="U45" s="122"/>
      <c r="V45" s="123"/>
      <c r="W45" s="34"/>
    </row>
    <row r="46" spans="1:23" ht="18.75" customHeight="1">
      <c r="A46" s="100"/>
      <c r="B46" s="101"/>
      <c r="C46" s="84"/>
      <c r="D46" s="289"/>
      <c r="E46" s="289"/>
      <c r="F46" s="289"/>
      <c r="G46" s="289"/>
      <c r="H46" s="258"/>
      <c r="I46" s="285"/>
      <c r="J46" s="254"/>
      <c r="K46" s="87"/>
      <c r="L46" s="88"/>
      <c r="M46" s="88"/>
      <c r="N46" s="89"/>
      <c r="O46" s="142"/>
      <c r="P46" s="251"/>
      <c r="Q46" s="142"/>
      <c r="R46" s="251"/>
      <c r="S46" s="139">
        <f t="shared" si="0"/>
        <v>0</v>
      </c>
      <c r="T46" s="140"/>
      <c r="U46" s="140"/>
      <c r="V46" s="141"/>
      <c r="W46" s="34"/>
    </row>
    <row r="47" spans="1:23" ht="18.75" customHeight="1">
      <c r="A47" s="126"/>
      <c r="B47" s="127"/>
      <c r="C47" s="73"/>
      <c r="D47" s="285"/>
      <c r="E47" s="285"/>
      <c r="F47" s="285"/>
      <c r="G47" s="285"/>
      <c r="H47" s="253"/>
      <c r="I47" s="285"/>
      <c r="J47" s="254"/>
      <c r="K47" s="76"/>
      <c r="L47" s="77"/>
      <c r="M47" s="77"/>
      <c r="N47" s="78"/>
      <c r="O47" s="124">
        <v>0</v>
      </c>
      <c r="P47" s="250"/>
      <c r="Q47" s="124">
        <v>0</v>
      </c>
      <c r="R47" s="250"/>
      <c r="S47" s="121">
        <f t="shared" si="0"/>
        <v>0</v>
      </c>
      <c r="T47" s="122"/>
      <c r="U47" s="122"/>
      <c r="V47" s="123"/>
      <c r="W47" s="34"/>
    </row>
    <row r="48" spans="1:23" ht="18.75" customHeight="1">
      <c r="A48" s="100"/>
      <c r="B48" s="101"/>
      <c r="C48" s="84"/>
      <c r="D48" s="289"/>
      <c r="E48" s="289"/>
      <c r="F48" s="289"/>
      <c r="G48" s="289"/>
      <c r="H48" s="258"/>
      <c r="I48" s="285"/>
      <c r="J48" s="254"/>
      <c r="K48" s="87"/>
      <c r="L48" s="88"/>
      <c r="M48" s="88"/>
      <c r="N48" s="89"/>
      <c r="O48" s="142">
        <v>0</v>
      </c>
      <c r="P48" s="251"/>
      <c r="Q48" s="142">
        <v>0</v>
      </c>
      <c r="R48" s="251"/>
      <c r="S48" s="139">
        <f t="shared" si="0"/>
        <v>0</v>
      </c>
      <c r="T48" s="140"/>
      <c r="U48" s="140"/>
      <c r="V48" s="141"/>
      <c r="W48" s="34"/>
    </row>
    <row r="49" spans="1:23" ht="18.75" customHeight="1">
      <c r="A49" s="126"/>
      <c r="B49" s="127"/>
      <c r="C49" s="73"/>
      <c r="D49" s="285"/>
      <c r="E49" s="285"/>
      <c r="F49" s="285"/>
      <c r="G49" s="285"/>
      <c r="H49" s="253"/>
      <c r="I49" s="285"/>
      <c r="J49" s="254"/>
      <c r="K49" s="76"/>
      <c r="L49" s="77"/>
      <c r="M49" s="77"/>
      <c r="N49" s="78"/>
      <c r="O49" s="124"/>
      <c r="P49" s="250"/>
      <c r="Q49" s="124">
        <v>0</v>
      </c>
      <c r="R49" s="250"/>
      <c r="S49" s="121">
        <f t="shared" si="0"/>
        <v>0</v>
      </c>
      <c r="T49" s="122"/>
      <c r="U49" s="122"/>
      <c r="V49" s="123"/>
      <c r="W49" s="34"/>
    </row>
    <row r="50" spans="1:23" ht="18.75" customHeight="1">
      <c r="A50" s="100"/>
      <c r="B50" s="101"/>
      <c r="C50" s="84"/>
      <c r="D50" s="258"/>
      <c r="E50" s="258"/>
      <c r="F50" s="258"/>
      <c r="G50" s="258"/>
      <c r="H50" s="258"/>
      <c r="I50" s="285"/>
      <c r="J50" s="254"/>
      <c r="K50" s="87"/>
      <c r="L50" s="88"/>
      <c r="M50" s="88"/>
      <c r="N50" s="89"/>
      <c r="O50" s="142"/>
      <c r="P50" s="251"/>
      <c r="Q50" s="142"/>
      <c r="R50" s="251"/>
      <c r="S50" s="139">
        <f t="shared" si="0"/>
        <v>0</v>
      </c>
      <c r="T50" s="140"/>
      <c r="U50" s="140"/>
      <c r="V50" s="141"/>
      <c r="W50" s="34"/>
    </row>
    <row r="51" spans="1:23" ht="18.75" customHeight="1">
      <c r="A51" s="126"/>
      <c r="B51" s="127"/>
      <c r="C51" s="73"/>
      <c r="D51" s="253"/>
      <c r="E51" s="253"/>
      <c r="F51" s="253"/>
      <c r="G51" s="253"/>
      <c r="H51" s="253"/>
      <c r="I51" s="285"/>
      <c r="J51" s="254"/>
      <c r="K51" s="76"/>
      <c r="L51" s="77"/>
      <c r="M51" s="77"/>
      <c r="N51" s="78"/>
      <c r="O51" s="124"/>
      <c r="P51" s="250"/>
      <c r="Q51" s="124"/>
      <c r="R51" s="250"/>
      <c r="S51" s="121">
        <f t="shared" si="0"/>
        <v>0</v>
      </c>
      <c r="T51" s="122"/>
      <c r="U51" s="122"/>
      <c r="V51" s="123"/>
      <c r="W51" s="34"/>
    </row>
    <row r="52" spans="1:23" ht="18.75" customHeight="1">
      <c r="A52" s="100"/>
      <c r="B52" s="101"/>
      <c r="C52" s="84"/>
      <c r="D52" s="258"/>
      <c r="E52" s="258"/>
      <c r="F52" s="258"/>
      <c r="G52" s="258"/>
      <c r="H52" s="258"/>
      <c r="I52" s="285"/>
      <c r="J52" s="254"/>
      <c r="K52" s="87"/>
      <c r="L52" s="88"/>
      <c r="M52" s="88"/>
      <c r="N52" s="89"/>
      <c r="O52" s="142"/>
      <c r="P52" s="251"/>
      <c r="Q52" s="142">
        <v>0</v>
      </c>
      <c r="R52" s="251"/>
      <c r="S52" s="139">
        <f t="shared" si="0"/>
        <v>0</v>
      </c>
      <c r="T52" s="140"/>
      <c r="U52" s="140"/>
      <c r="V52" s="141"/>
      <c r="W52" s="34"/>
    </row>
    <row r="53" spans="1:23" ht="18.75" customHeight="1" thickBot="1">
      <c r="A53" s="126"/>
      <c r="B53" s="127"/>
      <c r="C53" s="286"/>
      <c r="D53" s="287"/>
      <c r="E53" s="287"/>
      <c r="F53" s="287"/>
      <c r="G53" s="287"/>
      <c r="H53" s="287"/>
      <c r="I53" s="287"/>
      <c r="J53" s="288"/>
      <c r="K53" s="76"/>
      <c r="L53" s="77"/>
      <c r="M53" s="77"/>
      <c r="N53" s="78"/>
      <c r="O53" s="124">
        <v>0</v>
      </c>
      <c r="P53" s="250"/>
      <c r="Q53" s="124"/>
      <c r="R53" s="250"/>
      <c r="S53" s="121">
        <f t="shared" si="0"/>
        <v>0</v>
      </c>
      <c r="T53" s="122"/>
      <c r="U53" s="122"/>
      <c r="V53" s="123"/>
      <c r="W53" s="34"/>
    </row>
    <row r="54" spans="1:23" ht="20" customHeight="1" thickBot="1">
      <c r="A54" s="113" t="s">
        <v>43</v>
      </c>
      <c r="B54" s="114"/>
      <c r="C54" s="114"/>
      <c r="D54" s="114"/>
      <c r="E54" s="114"/>
      <c r="F54" s="114"/>
      <c r="G54" s="114"/>
      <c r="H54" s="114"/>
      <c r="I54" s="114"/>
      <c r="J54" s="114"/>
      <c r="K54" s="62">
        <f>SUM(K7:N53)</f>
        <v>0</v>
      </c>
      <c r="L54" s="63"/>
      <c r="M54" s="63"/>
      <c r="N54" s="64"/>
      <c r="O54" s="45"/>
      <c r="P54" s="46"/>
      <c r="Q54" s="46"/>
      <c r="R54" s="47"/>
      <c r="S54" s="62">
        <f>SUM(S7:V53)</f>
        <v>0</v>
      </c>
      <c r="T54" s="63"/>
      <c r="U54" s="63"/>
      <c r="V54" s="64"/>
    </row>
    <row r="55" spans="1:23" ht="10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290" t="s">
        <v>45</v>
      </c>
      <c r="L55" s="291"/>
      <c r="M55" s="291"/>
      <c r="N55" s="292"/>
      <c r="O55" s="16"/>
      <c r="P55" s="16"/>
      <c r="Q55" s="16"/>
      <c r="R55" s="16"/>
      <c r="S55" s="65" t="s">
        <v>82</v>
      </c>
      <c r="T55" s="159"/>
      <c r="U55" s="159"/>
      <c r="V55" s="160"/>
    </row>
    <row r="56" spans="1:23" s="16" customFormat="1">
      <c r="A56" s="30" t="s">
        <v>114</v>
      </c>
      <c r="J56" s="43" t="s">
        <v>99</v>
      </c>
      <c r="K56" s="43"/>
      <c r="W56" s="27"/>
    </row>
  </sheetData>
  <sheetProtection password="808C" sheet="1" objects="1" scenarios="1"/>
  <mergeCells count="301">
    <mergeCell ref="S44:V44"/>
    <mergeCell ref="S45:V45"/>
    <mergeCell ref="S46:V46"/>
    <mergeCell ref="S47:V47"/>
    <mergeCell ref="S51:V51"/>
    <mergeCell ref="Q52:R52"/>
    <mergeCell ref="C14:J14"/>
    <mergeCell ref="C50:J50"/>
    <mergeCell ref="C51:J51"/>
    <mergeCell ref="C39:J39"/>
    <mergeCell ref="C40:J40"/>
    <mergeCell ref="C41:J41"/>
    <mergeCell ref="C42:J42"/>
    <mergeCell ref="C48:J48"/>
    <mergeCell ref="C49:J49"/>
    <mergeCell ref="C44:J44"/>
    <mergeCell ref="C15:J15"/>
    <mergeCell ref="C16:J16"/>
    <mergeCell ref="C17:J17"/>
    <mergeCell ref="C18:J18"/>
    <mergeCell ref="C22:J22"/>
    <mergeCell ref="C23:J23"/>
    <mergeCell ref="Q44:R44"/>
    <mergeCell ref="Q49:R49"/>
    <mergeCell ref="Q45:R45"/>
    <mergeCell ref="Q46:R46"/>
    <mergeCell ref="Q47:R47"/>
    <mergeCell ref="Q48:R48"/>
    <mergeCell ref="K53:N53"/>
    <mergeCell ref="K52:N52"/>
    <mergeCell ref="Q53:R53"/>
    <mergeCell ref="O53:P53"/>
    <mergeCell ref="O52:P52"/>
    <mergeCell ref="O44:P44"/>
    <mergeCell ref="O45:P45"/>
    <mergeCell ref="O46:P46"/>
    <mergeCell ref="O47:P47"/>
    <mergeCell ref="A44:B44"/>
    <mergeCell ref="A45:B45"/>
    <mergeCell ref="A46:B46"/>
    <mergeCell ref="A47:B47"/>
    <mergeCell ref="C45:J45"/>
    <mergeCell ref="C46:J46"/>
    <mergeCell ref="C47:J47"/>
    <mergeCell ref="C43:J43"/>
    <mergeCell ref="K49:N49"/>
    <mergeCell ref="K44:N44"/>
    <mergeCell ref="K45:N45"/>
    <mergeCell ref="K46:N46"/>
    <mergeCell ref="K47:N47"/>
    <mergeCell ref="K48:N48"/>
    <mergeCell ref="K43:N43"/>
    <mergeCell ref="S55:V55"/>
    <mergeCell ref="K54:N54"/>
    <mergeCell ref="A54:J54"/>
    <mergeCell ref="S54:V54"/>
    <mergeCell ref="A50:B50"/>
    <mergeCell ref="A51:B51"/>
    <mergeCell ref="O50:P50"/>
    <mergeCell ref="A48:B48"/>
    <mergeCell ref="A49:B49"/>
    <mergeCell ref="O48:P48"/>
    <mergeCell ref="O49:P49"/>
    <mergeCell ref="S48:V48"/>
    <mergeCell ref="A53:B53"/>
    <mergeCell ref="A52:B52"/>
    <mergeCell ref="K55:N55"/>
    <mergeCell ref="Q51:R51"/>
    <mergeCell ref="K50:N50"/>
    <mergeCell ref="K51:N51"/>
    <mergeCell ref="O51:P51"/>
    <mergeCell ref="C52:J52"/>
    <mergeCell ref="S52:V52"/>
    <mergeCell ref="S53:V53"/>
    <mergeCell ref="S49:V49"/>
    <mergeCell ref="C53:J53"/>
    <mergeCell ref="Q40:R40"/>
    <mergeCell ref="S40:V40"/>
    <mergeCell ref="A40:B40"/>
    <mergeCell ref="K40:N40"/>
    <mergeCell ref="O40:P40"/>
    <mergeCell ref="A41:B41"/>
    <mergeCell ref="O41:P41"/>
    <mergeCell ref="A42:B42"/>
    <mergeCell ref="A43:B43"/>
    <mergeCell ref="O42:P42"/>
    <mergeCell ref="O43:P43"/>
    <mergeCell ref="K41:N41"/>
    <mergeCell ref="K42:N42"/>
    <mergeCell ref="S41:V41"/>
    <mergeCell ref="S42:V42"/>
    <mergeCell ref="S43:V43"/>
    <mergeCell ref="Q41:R41"/>
    <mergeCell ref="Q42:R42"/>
    <mergeCell ref="Q43:R43"/>
    <mergeCell ref="S36:V36"/>
    <mergeCell ref="Q37:R37"/>
    <mergeCell ref="S37:V37"/>
    <mergeCell ref="Q39:R39"/>
    <mergeCell ref="S39:V39"/>
    <mergeCell ref="Q38:R38"/>
    <mergeCell ref="S38:V38"/>
    <mergeCell ref="A38:B38"/>
    <mergeCell ref="A39:B39"/>
    <mergeCell ref="K39:N39"/>
    <mergeCell ref="O39:P39"/>
    <mergeCell ref="K38:N38"/>
    <mergeCell ref="O38:P38"/>
    <mergeCell ref="C38:J38"/>
    <mergeCell ref="A37:B37"/>
    <mergeCell ref="K37:N37"/>
    <mergeCell ref="O37:P37"/>
    <mergeCell ref="A36:B36"/>
    <mergeCell ref="K36:N36"/>
    <mergeCell ref="O36:P36"/>
    <mergeCell ref="C36:J36"/>
    <mergeCell ref="C37:J37"/>
    <mergeCell ref="Q36:R36"/>
    <mergeCell ref="S32:V32"/>
    <mergeCell ref="Q33:R33"/>
    <mergeCell ref="S33:V33"/>
    <mergeCell ref="Q35:R35"/>
    <mergeCell ref="S35:V35"/>
    <mergeCell ref="Q34:R34"/>
    <mergeCell ref="S34:V34"/>
    <mergeCell ref="A34:B34"/>
    <mergeCell ref="A35:B35"/>
    <mergeCell ref="K35:N35"/>
    <mergeCell ref="O35:P35"/>
    <mergeCell ref="K34:N34"/>
    <mergeCell ref="O34:P34"/>
    <mergeCell ref="C34:J34"/>
    <mergeCell ref="C35:J35"/>
    <mergeCell ref="A33:B33"/>
    <mergeCell ref="K33:N33"/>
    <mergeCell ref="O33:P33"/>
    <mergeCell ref="A32:B32"/>
    <mergeCell ref="K32:N32"/>
    <mergeCell ref="O32:P32"/>
    <mergeCell ref="C32:J32"/>
    <mergeCell ref="C33:J33"/>
    <mergeCell ref="Q32:R32"/>
    <mergeCell ref="S28:V28"/>
    <mergeCell ref="Q29:R29"/>
    <mergeCell ref="S29:V29"/>
    <mergeCell ref="Q31:R31"/>
    <mergeCell ref="S31:V31"/>
    <mergeCell ref="Q30:R30"/>
    <mergeCell ref="S30:V30"/>
    <mergeCell ref="A30:B30"/>
    <mergeCell ref="A31:B31"/>
    <mergeCell ref="K31:N31"/>
    <mergeCell ref="O31:P31"/>
    <mergeCell ref="K30:N30"/>
    <mergeCell ref="O30:P30"/>
    <mergeCell ref="C30:J30"/>
    <mergeCell ref="C31:J31"/>
    <mergeCell ref="A29:B29"/>
    <mergeCell ref="K29:N29"/>
    <mergeCell ref="O29:P29"/>
    <mergeCell ref="A28:B28"/>
    <mergeCell ref="K28:N28"/>
    <mergeCell ref="O28:P28"/>
    <mergeCell ref="C28:J28"/>
    <mergeCell ref="C29:J29"/>
    <mergeCell ref="Q28:R28"/>
    <mergeCell ref="S24:V24"/>
    <mergeCell ref="Q25:R25"/>
    <mergeCell ref="S25:V25"/>
    <mergeCell ref="Q27:R27"/>
    <mergeCell ref="S27:V27"/>
    <mergeCell ref="Q26:R26"/>
    <mergeCell ref="S26:V26"/>
    <mergeCell ref="A26:B26"/>
    <mergeCell ref="A27:B27"/>
    <mergeCell ref="K27:N27"/>
    <mergeCell ref="O27:P27"/>
    <mergeCell ref="K26:N26"/>
    <mergeCell ref="O26:P26"/>
    <mergeCell ref="C26:J26"/>
    <mergeCell ref="C27:J27"/>
    <mergeCell ref="A25:B25"/>
    <mergeCell ref="K25:N25"/>
    <mergeCell ref="O25:P25"/>
    <mergeCell ref="A24:B24"/>
    <mergeCell ref="K24:N24"/>
    <mergeCell ref="O24:P24"/>
    <mergeCell ref="C24:J24"/>
    <mergeCell ref="C25:J25"/>
    <mergeCell ref="Q24:R24"/>
    <mergeCell ref="S20:V20"/>
    <mergeCell ref="Q21:R21"/>
    <mergeCell ref="S21:V21"/>
    <mergeCell ref="Q23:R23"/>
    <mergeCell ref="S23:V23"/>
    <mergeCell ref="Q22:R22"/>
    <mergeCell ref="S22:V22"/>
    <mergeCell ref="A22:B22"/>
    <mergeCell ref="A23:B23"/>
    <mergeCell ref="K23:N23"/>
    <mergeCell ref="O23:P23"/>
    <mergeCell ref="K22:N22"/>
    <mergeCell ref="O22:P22"/>
    <mergeCell ref="A11:B11"/>
    <mergeCell ref="K11:N11"/>
    <mergeCell ref="O11:P11"/>
    <mergeCell ref="Q10:R10"/>
    <mergeCell ref="Q11:R11"/>
    <mergeCell ref="S11:V11"/>
    <mergeCell ref="Q13:R13"/>
    <mergeCell ref="S13:V13"/>
    <mergeCell ref="S12:V12"/>
    <mergeCell ref="Q12:R12"/>
    <mergeCell ref="C10:J10"/>
    <mergeCell ref="C11:J11"/>
    <mergeCell ref="C12:J12"/>
    <mergeCell ref="C13:J13"/>
    <mergeCell ref="S10:V10"/>
    <mergeCell ref="K13:N13"/>
    <mergeCell ref="O13:P13"/>
    <mergeCell ref="O12:P12"/>
    <mergeCell ref="K12:N12"/>
    <mergeCell ref="Q8:R8"/>
    <mergeCell ref="S8:V8"/>
    <mergeCell ref="C8:J8"/>
    <mergeCell ref="C7:J7"/>
    <mergeCell ref="A9:B9"/>
    <mergeCell ref="A10:B10"/>
    <mergeCell ref="K10:N10"/>
    <mergeCell ref="O10:P10"/>
    <mergeCell ref="K9:N9"/>
    <mergeCell ref="O9:P9"/>
    <mergeCell ref="Q9:R9"/>
    <mergeCell ref="S9:V9"/>
    <mergeCell ref="C9:J9"/>
    <mergeCell ref="Q16:R16"/>
    <mergeCell ref="Q17:R17"/>
    <mergeCell ref="A2:V2"/>
    <mergeCell ref="A4:B4"/>
    <mergeCell ref="C4:J4"/>
    <mergeCell ref="K4:N4"/>
    <mergeCell ref="O4:P4"/>
    <mergeCell ref="Q4:R4"/>
    <mergeCell ref="S4:V4"/>
    <mergeCell ref="S5:V6"/>
    <mergeCell ref="O6:P6"/>
    <mergeCell ref="Q6:R6"/>
    <mergeCell ref="A5:B6"/>
    <mergeCell ref="K5:N6"/>
    <mergeCell ref="O5:R5"/>
    <mergeCell ref="C5:J6"/>
    <mergeCell ref="A8:B8"/>
    <mergeCell ref="K8:N8"/>
    <mergeCell ref="O8:P8"/>
    <mergeCell ref="A7:B7"/>
    <mergeCell ref="K7:N7"/>
    <mergeCell ref="O7:P7"/>
    <mergeCell ref="Q7:R7"/>
    <mergeCell ref="S7:V7"/>
    <mergeCell ref="A12:B12"/>
    <mergeCell ref="S50:V50"/>
    <mergeCell ref="A13:B13"/>
    <mergeCell ref="Q15:R15"/>
    <mergeCell ref="Q50:R50"/>
    <mergeCell ref="S15:V15"/>
    <mergeCell ref="A14:B14"/>
    <mergeCell ref="A15:B15"/>
    <mergeCell ref="K14:N14"/>
    <mergeCell ref="O14:P14"/>
    <mergeCell ref="S14:V14"/>
    <mergeCell ref="A17:B17"/>
    <mergeCell ref="A16:B16"/>
    <mergeCell ref="S16:V16"/>
    <mergeCell ref="S17:V17"/>
    <mergeCell ref="S19:V19"/>
    <mergeCell ref="S18:V18"/>
    <mergeCell ref="K15:N15"/>
    <mergeCell ref="O15:P15"/>
    <mergeCell ref="Q14:R14"/>
    <mergeCell ref="K17:N17"/>
    <mergeCell ref="O17:P17"/>
    <mergeCell ref="K16:N16"/>
    <mergeCell ref="O16:P16"/>
    <mergeCell ref="A18:B18"/>
    <mergeCell ref="A19:B19"/>
    <mergeCell ref="C19:J19"/>
    <mergeCell ref="A21:B21"/>
    <mergeCell ref="O21:P21"/>
    <mergeCell ref="A20:B20"/>
    <mergeCell ref="K20:N20"/>
    <mergeCell ref="Q19:R19"/>
    <mergeCell ref="Q18:R18"/>
    <mergeCell ref="K19:N19"/>
    <mergeCell ref="O19:P19"/>
    <mergeCell ref="K18:N18"/>
    <mergeCell ref="O18:P18"/>
    <mergeCell ref="K21:N21"/>
    <mergeCell ref="O20:P20"/>
    <mergeCell ref="C20:J20"/>
    <mergeCell ref="C21:J21"/>
    <mergeCell ref="Q20:R20"/>
  </mergeCells>
  <phoneticPr fontId="1" type="noConversion"/>
  <dataValidations count="12"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:R6" xr:uid="{00000000-0002-0000-0D00-000000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O5:R5" xr:uid="{00000000-0002-0000-0D00-000001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8" xr:uid="{00000000-0002-0000-0D00-000002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0" xr:uid="{00000000-0002-0000-0D00-000003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9" xr:uid="{00000000-0002-0000-0D00-000004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1" xr:uid="{00000000-0002-0000-0D00-000005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7" xr:uid="{00000000-0002-0000-0D00-000006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6" xr:uid="{00000000-0002-0000-0D00-000007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5" xr:uid="{00000000-0002-0000-0D00-000008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4" xr:uid="{00000000-0002-0000-0D00-000009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4:R4" xr:uid="{00000000-0002-0000-0D00-00000A000000}">
      <formula1>O9</formula1>
    </dataValidation>
    <dataValidation type="whole" operator="lessThan" allowBlank="1" showInputMessage="1" showErrorMessage="1" sqref="O7:R53" xr:uid="{00000000-0002-0000-0D00-00000B000000}">
      <formula1>101</formula1>
    </dataValidation>
  </dataValidations>
  <printOptions horizontalCentered="1" verticalCentered="1"/>
  <pageMargins left="0" right="0" top="0" bottom="0" header="0" footer="0"/>
  <pageSetup paperSize="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pageSetUpPr autoPageBreaks="0"/>
  </sheetPr>
  <dimension ref="A1:W56"/>
  <sheetViews>
    <sheetView showGridLines="0" showRowColHeaders="0" showZeros="0" zoomScaleNormal="100" zoomScaleSheetLayoutView="100" workbookViewId="0">
      <selection activeCell="Q13" sqref="Q13:R13"/>
    </sheetView>
  </sheetViews>
  <sheetFormatPr baseColWidth="10" defaultColWidth="8.83203125" defaultRowHeight="13"/>
  <cols>
    <col min="1" max="22" width="4.6640625" customWidth="1"/>
    <col min="23" max="23" width="9.1640625" style="1"/>
  </cols>
  <sheetData>
    <row r="1" spans="1:23" ht="4.5" customHeight="1" thickBot="1">
      <c r="A1" s="2"/>
      <c r="B1" s="44"/>
      <c r="C1" s="44"/>
      <c r="D1" s="44"/>
      <c r="E1" s="44"/>
      <c r="F1" s="44"/>
      <c r="G1" s="44"/>
      <c r="H1" s="44"/>
      <c r="I1" s="1"/>
      <c r="J1" s="1"/>
      <c r="K1" s="1"/>
      <c r="L1" s="1"/>
      <c r="M1" s="1"/>
      <c r="N1" s="1"/>
      <c r="O1" s="1"/>
      <c r="P1" s="1"/>
      <c r="Q1" s="44"/>
      <c r="R1" s="44"/>
      <c r="S1" s="44"/>
      <c r="T1" s="44"/>
      <c r="U1" s="1"/>
      <c r="V1" s="1"/>
    </row>
    <row r="2" spans="1:23" s="16" customFormat="1" ht="14" thickBot="1">
      <c r="A2" s="252" t="s">
        <v>62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7"/>
    </row>
    <row r="3" spans="1:23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>
      <c r="A4" s="113" t="s">
        <v>37</v>
      </c>
      <c r="B4" s="261"/>
      <c r="C4" s="113">
        <v>2</v>
      </c>
      <c r="D4" s="262"/>
      <c r="E4" s="262"/>
      <c r="F4" s="262"/>
      <c r="G4" s="262"/>
      <c r="H4" s="262"/>
      <c r="I4" s="262"/>
      <c r="J4" s="261"/>
      <c r="K4" s="113">
        <v>3</v>
      </c>
      <c r="L4" s="262"/>
      <c r="M4" s="262"/>
      <c r="N4" s="261"/>
      <c r="O4" s="113">
        <v>4</v>
      </c>
      <c r="P4" s="261"/>
      <c r="Q4" s="113">
        <v>5</v>
      </c>
      <c r="R4" s="261"/>
      <c r="S4" s="113">
        <v>6</v>
      </c>
      <c r="T4" s="262"/>
      <c r="U4" s="262"/>
      <c r="V4" s="261"/>
    </row>
    <row r="5" spans="1:23" s="16" customFormat="1" ht="12.75" customHeight="1">
      <c r="A5" s="272" t="s">
        <v>67</v>
      </c>
      <c r="B5" s="274"/>
      <c r="C5" s="263" t="s">
        <v>68</v>
      </c>
      <c r="D5" s="281"/>
      <c r="E5" s="281"/>
      <c r="F5" s="281"/>
      <c r="G5" s="281"/>
      <c r="H5" s="281"/>
      <c r="I5" s="281"/>
      <c r="J5" s="264"/>
      <c r="K5" s="272" t="s">
        <v>69</v>
      </c>
      <c r="L5" s="273"/>
      <c r="M5" s="273"/>
      <c r="N5" s="274"/>
      <c r="O5" s="278" t="s">
        <v>40</v>
      </c>
      <c r="P5" s="279"/>
      <c r="Q5" s="279"/>
      <c r="R5" s="280"/>
      <c r="S5" s="263" t="s">
        <v>42</v>
      </c>
      <c r="T5" s="281"/>
      <c r="U5" s="281"/>
      <c r="V5" s="264"/>
      <c r="W5" s="27"/>
    </row>
    <row r="6" spans="1:23" s="16" customFormat="1">
      <c r="A6" s="275"/>
      <c r="B6" s="277"/>
      <c r="C6" s="265"/>
      <c r="D6" s="282"/>
      <c r="E6" s="282"/>
      <c r="F6" s="282"/>
      <c r="G6" s="282"/>
      <c r="H6" s="282"/>
      <c r="I6" s="282"/>
      <c r="J6" s="266"/>
      <c r="K6" s="275"/>
      <c r="L6" s="276"/>
      <c r="M6" s="276"/>
      <c r="N6" s="277"/>
      <c r="O6" s="278" t="s">
        <v>36</v>
      </c>
      <c r="P6" s="280"/>
      <c r="Q6" s="278" t="s">
        <v>41</v>
      </c>
      <c r="R6" s="280"/>
      <c r="S6" s="265"/>
      <c r="T6" s="282"/>
      <c r="U6" s="282"/>
      <c r="V6" s="266"/>
      <c r="W6" s="27"/>
    </row>
    <row r="7" spans="1:23" ht="18.75" customHeight="1">
      <c r="A7" s="126"/>
      <c r="B7" s="127"/>
      <c r="C7" s="152"/>
      <c r="D7" s="283"/>
      <c r="E7" s="283"/>
      <c r="F7" s="283"/>
      <c r="G7" s="283"/>
      <c r="H7" s="283"/>
      <c r="I7" s="283"/>
      <c r="J7" s="284"/>
      <c r="K7" s="174"/>
      <c r="L7" s="175"/>
      <c r="M7" s="175"/>
      <c r="N7" s="176"/>
      <c r="O7" s="124">
        <v>0</v>
      </c>
      <c r="P7" s="250"/>
      <c r="Q7" s="124">
        <v>0</v>
      </c>
      <c r="R7" s="250"/>
      <c r="S7" s="169">
        <f t="shared" ref="S7:S53" si="0">ROUND((K7*Q7)/100,0)</f>
        <v>0</v>
      </c>
      <c r="T7" s="170"/>
      <c r="U7" s="170"/>
      <c r="V7" s="171"/>
      <c r="W7" s="34"/>
    </row>
    <row r="8" spans="1:23" ht="18.75" customHeight="1">
      <c r="A8" s="100"/>
      <c r="B8" s="101"/>
      <c r="C8" s="84"/>
      <c r="D8" s="289"/>
      <c r="E8" s="289"/>
      <c r="F8" s="289"/>
      <c r="G8" s="289"/>
      <c r="H8" s="258"/>
      <c r="I8" s="285"/>
      <c r="J8" s="254"/>
      <c r="K8" s="87"/>
      <c r="L8" s="88"/>
      <c r="M8" s="88"/>
      <c r="N8" s="89"/>
      <c r="O8" s="142">
        <v>0</v>
      </c>
      <c r="P8" s="251"/>
      <c r="Q8" s="142">
        <v>0</v>
      </c>
      <c r="R8" s="251"/>
      <c r="S8" s="139">
        <f t="shared" si="0"/>
        <v>0</v>
      </c>
      <c r="T8" s="140"/>
      <c r="U8" s="140"/>
      <c r="V8" s="141"/>
      <c r="W8" s="34"/>
    </row>
    <row r="9" spans="1:23" ht="18.75" customHeight="1">
      <c r="A9" s="126"/>
      <c r="B9" s="127"/>
      <c r="C9" s="73"/>
      <c r="D9" s="285"/>
      <c r="E9" s="285"/>
      <c r="F9" s="285"/>
      <c r="G9" s="285"/>
      <c r="H9" s="253"/>
      <c r="I9" s="285"/>
      <c r="J9" s="254"/>
      <c r="K9" s="76"/>
      <c r="L9" s="77"/>
      <c r="M9" s="77"/>
      <c r="N9" s="78"/>
      <c r="O9" s="124"/>
      <c r="P9" s="250"/>
      <c r="Q9" s="124">
        <v>0</v>
      </c>
      <c r="R9" s="250"/>
      <c r="S9" s="121">
        <f t="shared" si="0"/>
        <v>0</v>
      </c>
      <c r="T9" s="122"/>
      <c r="U9" s="122"/>
      <c r="V9" s="123"/>
      <c r="W9" s="34"/>
    </row>
    <row r="10" spans="1:23" ht="18.75" customHeight="1">
      <c r="A10" s="100"/>
      <c r="B10" s="101"/>
      <c r="C10" s="84"/>
      <c r="D10" s="289"/>
      <c r="E10" s="289"/>
      <c r="F10" s="289"/>
      <c r="G10" s="289"/>
      <c r="H10" s="258"/>
      <c r="I10" s="285"/>
      <c r="J10" s="254"/>
      <c r="K10" s="87"/>
      <c r="L10" s="88"/>
      <c r="M10" s="88"/>
      <c r="N10" s="89"/>
      <c r="O10" s="142"/>
      <c r="P10" s="251"/>
      <c r="Q10" s="142"/>
      <c r="R10" s="251"/>
      <c r="S10" s="139">
        <f t="shared" si="0"/>
        <v>0</v>
      </c>
      <c r="T10" s="140"/>
      <c r="U10" s="140"/>
      <c r="V10" s="141"/>
      <c r="W10" s="34"/>
    </row>
    <row r="11" spans="1:23" ht="18.75" customHeight="1">
      <c r="A11" s="126"/>
      <c r="B11" s="127"/>
      <c r="C11" s="73"/>
      <c r="D11" s="285"/>
      <c r="E11" s="285"/>
      <c r="F11" s="285"/>
      <c r="G11" s="285"/>
      <c r="H11" s="253"/>
      <c r="I11" s="285"/>
      <c r="J11" s="254"/>
      <c r="K11" s="76"/>
      <c r="L11" s="77"/>
      <c r="M11" s="77"/>
      <c r="N11" s="78"/>
      <c r="O11" s="124">
        <v>0</v>
      </c>
      <c r="P11" s="250"/>
      <c r="Q11" s="124">
        <v>0</v>
      </c>
      <c r="R11" s="250"/>
      <c r="S11" s="121">
        <f t="shared" si="0"/>
        <v>0</v>
      </c>
      <c r="T11" s="122"/>
      <c r="U11" s="122"/>
      <c r="V11" s="123"/>
      <c r="W11" s="34"/>
    </row>
    <row r="12" spans="1:23" ht="18.75" customHeight="1">
      <c r="A12" s="100"/>
      <c r="B12" s="101"/>
      <c r="C12" s="84"/>
      <c r="D12" s="289"/>
      <c r="E12" s="289"/>
      <c r="F12" s="289"/>
      <c r="G12" s="289"/>
      <c r="H12" s="258"/>
      <c r="I12" s="285"/>
      <c r="J12" s="254"/>
      <c r="K12" s="87"/>
      <c r="L12" s="88"/>
      <c r="M12" s="88"/>
      <c r="N12" s="89"/>
      <c r="O12" s="142">
        <v>0</v>
      </c>
      <c r="P12" s="251"/>
      <c r="Q12" s="142">
        <v>0</v>
      </c>
      <c r="R12" s="251"/>
      <c r="S12" s="139">
        <f t="shared" si="0"/>
        <v>0</v>
      </c>
      <c r="T12" s="140"/>
      <c r="U12" s="140"/>
      <c r="V12" s="141"/>
      <c r="W12" s="34"/>
    </row>
    <row r="13" spans="1:23" ht="18.75" customHeight="1">
      <c r="A13" s="126"/>
      <c r="B13" s="127"/>
      <c r="C13" s="73"/>
      <c r="D13" s="285"/>
      <c r="E13" s="285"/>
      <c r="F13" s="285"/>
      <c r="G13" s="285"/>
      <c r="H13" s="253"/>
      <c r="I13" s="285"/>
      <c r="J13" s="254"/>
      <c r="K13" s="76"/>
      <c r="L13" s="77"/>
      <c r="M13" s="77"/>
      <c r="N13" s="78"/>
      <c r="O13" s="124">
        <v>0</v>
      </c>
      <c r="P13" s="250"/>
      <c r="Q13" s="124">
        <v>0</v>
      </c>
      <c r="R13" s="250"/>
      <c r="S13" s="121">
        <f t="shared" si="0"/>
        <v>0</v>
      </c>
      <c r="T13" s="122"/>
      <c r="U13" s="122"/>
      <c r="V13" s="123"/>
      <c r="W13" s="34"/>
    </row>
    <row r="14" spans="1:23" ht="18.75" customHeight="1">
      <c r="A14" s="100"/>
      <c r="B14" s="101"/>
      <c r="C14" s="84"/>
      <c r="D14" s="289"/>
      <c r="E14" s="289"/>
      <c r="F14" s="289"/>
      <c r="G14" s="289"/>
      <c r="H14" s="258"/>
      <c r="I14" s="285"/>
      <c r="J14" s="254"/>
      <c r="K14" s="87"/>
      <c r="L14" s="88"/>
      <c r="M14" s="88"/>
      <c r="N14" s="89"/>
      <c r="O14" s="142">
        <v>0</v>
      </c>
      <c r="P14" s="251"/>
      <c r="Q14" s="142"/>
      <c r="R14" s="251"/>
      <c r="S14" s="139">
        <f t="shared" si="0"/>
        <v>0</v>
      </c>
      <c r="T14" s="140"/>
      <c r="U14" s="140"/>
      <c r="V14" s="141"/>
      <c r="W14" s="34"/>
    </row>
    <row r="15" spans="1:23" ht="18.75" customHeight="1">
      <c r="A15" s="126"/>
      <c r="B15" s="127"/>
      <c r="C15" s="73"/>
      <c r="D15" s="285"/>
      <c r="E15" s="285"/>
      <c r="F15" s="285"/>
      <c r="G15" s="285"/>
      <c r="H15" s="253"/>
      <c r="I15" s="285"/>
      <c r="J15" s="254"/>
      <c r="K15" s="76"/>
      <c r="L15" s="77"/>
      <c r="M15" s="77"/>
      <c r="N15" s="78"/>
      <c r="O15" s="124">
        <v>0</v>
      </c>
      <c r="P15" s="250"/>
      <c r="Q15" s="124">
        <v>0</v>
      </c>
      <c r="R15" s="250"/>
      <c r="S15" s="121">
        <f t="shared" si="0"/>
        <v>0</v>
      </c>
      <c r="T15" s="122"/>
      <c r="U15" s="122"/>
      <c r="V15" s="123"/>
      <c r="W15" s="34"/>
    </row>
    <row r="16" spans="1:23" ht="18.75" customHeight="1">
      <c r="A16" s="100"/>
      <c r="B16" s="101"/>
      <c r="C16" s="84"/>
      <c r="D16" s="289"/>
      <c r="E16" s="289"/>
      <c r="F16" s="289"/>
      <c r="G16" s="289"/>
      <c r="H16" s="258"/>
      <c r="I16" s="285"/>
      <c r="J16" s="254"/>
      <c r="K16" s="87"/>
      <c r="L16" s="88"/>
      <c r="M16" s="88"/>
      <c r="N16" s="89"/>
      <c r="O16" s="142"/>
      <c r="P16" s="251"/>
      <c r="Q16" s="142">
        <v>0</v>
      </c>
      <c r="R16" s="251"/>
      <c r="S16" s="139">
        <f t="shared" si="0"/>
        <v>0</v>
      </c>
      <c r="T16" s="140"/>
      <c r="U16" s="140"/>
      <c r="V16" s="141"/>
      <c r="W16" s="34"/>
    </row>
    <row r="17" spans="1:23" ht="18.75" customHeight="1">
      <c r="A17" s="126"/>
      <c r="B17" s="127"/>
      <c r="C17" s="73"/>
      <c r="D17" s="285"/>
      <c r="E17" s="285"/>
      <c r="F17" s="285"/>
      <c r="G17" s="285"/>
      <c r="H17" s="253"/>
      <c r="I17" s="285"/>
      <c r="J17" s="254"/>
      <c r="K17" s="76"/>
      <c r="L17" s="77"/>
      <c r="M17" s="77"/>
      <c r="N17" s="78"/>
      <c r="O17" s="124">
        <v>0</v>
      </c>
      <c r="P17" s="250"/>
      <c r="Q17" s="124">
        <v>0</v>
      </c>
      <c r="R17" s="250"/>
      <c r="S17" s="121">
        <f t="shared" si="0"/>
        <v>0</v>
      </c>
      <c r="T17" s="122"/>
      <c r="U17" s="122"/>
      <c r="V17" s="123"/>
      <c r="W17" s="34"/>
    </row>
    <row r="18" spans="1:23" ht="18.75" customHeight="1">
      <c r="A18" s="100"/>
      <c r="B18" s="101"/>
      <c r="C18" s="84"/>
      <c r="D18" s="289"/>
      <c r="E18" s="289"/>
      <c r="F18" s="289"/>
      <c r="G18" s="289"/>
      <c r="H18" s="258"/>
      <c r="I18" s="285"/>
      <c r="J18" s="254"/>
      <c r="K18" s="87"/>
      <c r="L18" s="88"/>
      <c r="M18" s="88"/>
      <c r="N18" s="89"/>
      <c r="O18" s="142">
        <v>0</v>
      </c>
      <c r="P18" s="251"/>
      <c r="Q18" s="142"/>
      <c r="R18" s="251"/>
      <c r="S18" s="139">
        <f t="shared" si="0"/>
        <v>0</v>
      </c>
      <c r="T18" s="140"/>
      <c r="U18" s="140"/>
      <c r="V18" s="141"/>
      <c r="W18" s="34"/>
    </row>
    <row r="19" spans="1:23" ht="18.75" customHeight="1">
      <c r="A19" s="126"/>
      <c r="B19" s="127"/>
      <c r="C19" s="73"/>
      <c r="D19" s="285"/>
      <c r="E19" s="285"/>
      <c r="F19" s="285"/>
      <c r="G19" s="285"/>
      <c r="H19" s="253"/>
      <c r="I19" s="285"/>
      <c r="J19" s="254"/>
      <c r="K19" s="76"/>
      <c r="L19" s="77"/>
      <c r="M19" s="77"/>
      <c r="N19" s="78"/>
      <c r="O19" s="124">
        <v>0</v>
      </c>
      <c r="P19" s="250"/>
      <c r="Q19" s="124"/>
      <c r="R19" s="250"/>
      <c r="S19" s="121">
        <f t="shared" si="0"/>
        <v>0</v>
      </c>
      <c r="T19" s="122"/>
      <c r="U19" s="122"/>
      <c r="V19" s="123"/>
      <c r="W19" s="34"/>
    </row>
    <row r="20" spans="1:23" ht="18.75" customHeight="1">
      <c r="A20" s="100"/>
      <c r="B20" s="101"/>
      <c r="C20" s="84"/>
      <c r="D20" s="289"/>
      <c r="E20" s="289"/>
      <c r="F20" s="289"/>
      <c r="G20" s="289"/>
      <c r="H20" s="258"/>
      <c r="I20" s="285"/>
      <c r="J20" s="254"/>
      <c r="K20" s="87"/>
      <c r="L20" s="88"/>
      <c r="M20" s="88"/>
      <c r="N20" s="89"/>
      <c r="O20" s="142">
        <v>0</v>
      </c>
      <c r="P20" s="251"/>
      <c r="Q20" s="142">
        <v>0</v>
      </c>
      <c r="R20" s="251"/>
      <c r="S20" s="139">
        <f t="shared" si="0"/>
        <v>0</v>
      </c>
      <c r="T20" s="140"/>
      <c r="U20" s="140"/>
      <c r="V20" s="141"/>
      <c r="W20" s="34"/>
    </row>
    <row r="21" spans="1:23" ht="18.75" customHeight="1">
      <c r="A21" s="126"/>
      <c r="B21" s="127"/>
      <c r="C21" s="73"/>
      <c r="D21" s="285"/>
      <c r="E21" s="285"/>
      <c r="F21" s="285"/>
      <c r="G21" s="285"/>
      <c r="H21" s="253"/>
      <c r="I21" s="285"/>
      <c r="J21" s="254"/>
      <c r="K21" s="76"/>
      <c r="L21" s="77"/>
      <c r="M21" s="77"/>
      <c r="N21" s="78"/>
      <c r="O21" s="124">
        <v>0</v>
      </c>
      <c r="P21" s="250"/>
      <c r="Q21" s="124">
        <v>0</v>
      </c>
      <c r="R21" s="250"/>
      <c r="S21" s="121">
        <f t="shared" si="0"/>
        <v>0</v>
      </c>
      <c r="T21" s="122"/>
      <c r="U21" s="122"/>
      <c r="V21" s="123"/>
      <c r="W21" s="34"/>
    </row>
    <row r="22" spans="1:23" ht="18.75" customHeight="1">
      <c r="A22" s="100"/>
      <c r="B22" s="101"/>
      <c r="C22" s="84"/>
      <c r="D22" s="289"/>
      <c r="E22" s="289"/>
      <c r="F22" s="289"/>
      <c r="G22" s="289"/>
      <c r="H22" s="258"/>
      <c r="I22" s="285"/>
      <c r="J22" s="254"/>
      <c r="K22" s="87"/>
      <c r="L22" s="88"/>
      <c r="M22" s="88"/>
      <c r="N22" s="89"/>
      <c r="O22" s="142"/>
      <c r="P22" s="251"/>
      <c r="Q22" s="142"/>
      <c r="R22" s="251"/>
      <c r="S22" s="139">
        <f t="shared" si="0"/>
        <v>0</v>
      </c>
      <c r="T22" s="140"/>
      <c r="U22" s="140"/>
      <c r="V22" s="141"/>
      <c r="W22" s="34"/>
    </row>
    <row r="23" spans="1:23" ht="18.75" customHeight="1">
      <c r="A23" s="126"/>
      <c r="B23" s="127"/>
      <c r="C23" s="73"/>
      <c r="D23" s="285"/>
      <c r="E23" s="285"/>
      <c r="F23" s="285"/>
      <c r="G23" s="285"/>
      <c r="H23" s="253"/>
      <c r="I23" s="285"/>
      <c r="J23" s="254"/>
      <c r="K23" s="76"/>
      <c r="L23" s="77"/>
      <c r="M23" s="77"/>
      <c r="N23" s="78"/>
      <c r="O23" s="124">
        <v>0</v>
      </c>
      <c r="P23" s="250"/>
      <c r="Q23" s="124">
        <v>0</v>
      </c>
      <c r="R23" s="250"/>
      <c r="S23" s="121">
        <f t="shared" si="0"/>
        <v>0</v>
      </c>
      <c r="T23" s="122"/>
      <c r="U23" s="122"/>
      <c r="V23" s="123"/>
      <c r="W23" s="34"/>
    </row>
    <row r="24" spans="1:23" ht="18.75" customHeight="1">
      <c r="A24" s="100"/>
      <c r="B24" s="101"/>
      <c r="C24" s="84"/>
      <c r="D24" s="289"/>
      <c r="E24" s="289"/>
      <c r="F24" s="289"/>
      <c r="G24" s="289"/>
      <c r="H24" s="258"/>
      <c r="I24" s="285"/>
      <c r="J24" s="254"/>
      <c r="K24" s="87"/>
      <c r="L24" s="88"/>
      <c r="M24" s="88"/>
      <c r="N24" s="89"/>
      <c r="O24" s="142">
        <v>0</v>
      </c>
      <c r="P24" s="251"/>
      <c r="Q24" s="142">
        <v>0</v>
      </c>
      <c r="R24" s="251"/>
      <c r="S24" s="139">
        <f t="shared" si="0"/>
        <v>0</v>
      </c>
      <c r="T24" s="140"/>
      <c r="U24" s="140"/>
      <c r="V24" s="141"/>
      <c r="W24" s="34"/>
    </row>
    <row r="25" spans="1:23" ht="18.75" customHeight="1">
      <c r="A25" s="126"/>
      <c r="B25" s="127"/>
      <c r="C25" s="73"/>
      <c r="D25" s="285"/>
      <c r="E25" s="285"/>
      <c r="F25" s="285"/>
      <c r="G25" s="285"/>
      <c r="H25" s="253"/>
      <c r="I25" s="285"/>
      <c r="J25" s="254"/>
      <c r="K25" s="76"/>
      <c r="L25" s="77"/>
      <c r="M25" s="77"/>
      <c r="N25" s="78"/>
      <c r="O25" s="124">
        <v>0</v>
      </c>
      <c r="P25" s="250"/>
      <c r="Q25" s="124">
        <v>0</v>
      </c>
      <c r="R25" s="250"/>
      <c r="S25" s="121">
        <f t="shared" si="0"/>
        <v>0</v>
      </c>
      <c r="T25" s="122"/>
      <c r="U25" s="122"/>
      <c r="V25" s="123"/>
      <c r="W25" s="34"/>
    </row>
    <row r="26" spans="1:23" ht="18.75" customHeight="1">
      <c r="A26" s="100"/>
      <c r="B26" s="101"/>
      <c r="C26" s="84"/>
      <c r="D26" s="289"/>
      <c r="E26" s="289"/>
      <c r="F26" s="289"/>
      <c r="G26" s="289"/>
      <c r="H26" s="258"/>
      <c r="I26" s="285"/>
      <c r="J26" s="254"/>
      <c r="K26" s="87"/>
      <c r="L26" s="88"/>
      <c r="M26" s="88"/>
      <c r="N26" s="89"/>
      <c r="O26" s="142">
        <v>0</v>
      </c>
      <c r="P26" s="251"/>
      <c r="Q26" s="142"/>
      <c r="R26" s="251"/>
      <c r="S26" s="139">
        <f t="shared" si="0"/>
        <v>0</v>
      </c>
      <c r="T26" s="140"/>
      <c r="U26" s="140"/>
      <c r="V26" s="141"/>
      <c r="W26" s="34"/>
    </row>
    <row r="27" spans="1:23" ht="18.75" customHeight="1">
      <c r="A27" s="126"/>
      <c r="B27" s="127"/>
      <c r="C27" s="73"/>
      <c r="D27" s="285"/>
      <c r="E27" s="285"/>
      <c r="F27" s="285"/>
      <c r="G27" s="285"/>
      <c r="H27" s="253"/>
      <c r="I27" s="285"/>
      <c r="J27" s="254"/>
      <c r="K27" s="76"/>
      <c r="L27" s="77"/>
      <c r="M27" s="77"/>
      <c r="N27" s="78"/>
      <c r="O27" s="124">
        <v>0</v>
      </c>
      <c r="P27" s="250"/>
      <c r="Q27" s="124">
        <v>0</v>
      </c>
      <c r="R27" s="250"/>
      <c r="S27" s="121">
        <f t="shared" si="0"/>
        <v>0</v>
      </c>
      <c r="T27" s="122"/>
      <c r="U27" s="122"/>
      <c r="V27" s="123"/>
      <c r="W27" s="34"/>
    </row>
    <row r="28" spans="1:23" ht="18.75" customHeight="1">
      <c r="A28" s="100"/>
      <c r="B28" s="101"/>
      <c r="C28" s="84"/>
      <c r="D28" s="289"/>
      <c r="E28" s="289"/>
      <c r="F28" s="289"/>
      <c r="G28" s="289"/>
      <c r="H28" s="258"/>
      <c r="I28" s="285"/>
      <c r="J28" s="254"/>
      <c r="K28" s="87"/>
      <c r="L28" s="88"/>
      <c r="M28" s="88"/>
      <c r="N28" s="89"/>
      <c r="O28" s="142"/>
      <c r="P28" s="251"/>
      <c r="Q28" s="142">
        <v>0</v>
      </c>
      <c r="R28" s="251"/>
      <c r="S28" s="139">
        <f t="shared" si="0"/>
        <v>0</v>
      </c>
      <c r="T28" s="140"/>
      <c r="U28" s="140"/>
      <c r="V28" s="141"/>
      <c r="W28" s="34"/>
    </row>
    <row r="29" spans="1:23" ht="18.75" customHeight="1">
      <c r="A29" s="126"/>
      <c r="B29" s="127"/>
      <c r="C29" s="73"/>
      <c r="D29" s="285"/>
      <c r="E29" s="285"/>
      <c r="F29" s="285"/>
      <c r="G29" s="285"/>
      <c r="H29" s="253"/>
      <c r="I29" s="285"/>
      <c r="J29" s="254"/>
      <c r="K29" s="76"/>
      <c r="L29" s="77"/>
      <c r="M29" s="77"/>
      <c r="N29" s="78"/>
      <c r="O29" s="124">
        <v>0</v>
      </c>
      <c r="P29" s="250"/>
      <c r="Q29" s="124">
        <v>0</v>
      </c>
      <c r="R29" s="250"/>
      <c r="S29" s="121">
        <f t="shared" si="0"/>
        <v>0</v>
      </c>
      <c r="T29" s="122"/>
      <c r="U29" s="122"/>
      <c r="V29" s="123"/>
      <c r="W29" s="34"/>
    </row>
    <row r="30" spans="1:23" ht="18.75" customHeight="1">
      <c r="A30" s="100"/>
      <c r="B30" s="101"/>
      <c r="C30" s="84"/>
      <c r="D30" s="289"/>
      <c r="E30" s="289"/>
      <c r="F30" s="289"/>
      <c r="G30" s="289"/>
      <c r="H30" s="258"/>
      <c r="I30" s="285"/>
      <c r="J30" s="254"/>
      <c r="K30" s="87"/>
      <c r="L30" s="88"/>
      <c r="M30" s="88"/>
      <c r="N30" s="89"/>
      <c r="O30" s="142">
        <v>0</v>
      </c>
      <c r="P30" s="251"/>
      <c r="Q30" s="142"/>
      <c r="R30" s="251"/>
      <c r="S30" s="139">
        <f t="shared" si="0"/>
        <v>0</v>
      </c>
      <c r="T30" s="140"/>
      <c r="U30" s="140"/>
      <c r="V30" s="141"/>
      <c r="W30" s="34"/>
    </row>
    <row r="31" spans="1:23" ht="18.75" customHeight="1">
      <c r="A31" s="126"/>
      <c r="B31" s="127"/>
      <c r="C31" s="73"/>
      <c r="D31" s="285"/>
      <c r="E31" s="285"/>
      <c r="F31" s="285"/>
      <c r="G31" s="285"/>
      <c r="H31" s="253"/>
      <c r="I31" s="285"/>
      <c r="J31" s="254"/>
      <c r="K31" s="76"/>
      <c r="L31" s="77"/>
      <c r="M31" s="77"/>
      <c r="N31" s="78"/>
      <c r="O31" s="124">
        <v>0</v>
      </c>
      <c r="P31" s="250"/>
      <c r="Q31" s="124">
        <v>0</v>
      </c>
      <c r="R31" s="250"/>
      <c r="S31" s="121">
        <f t="shared" si="0"/>
        <v>0</v>
      </c>
      <c r="T31" s="122"/>
      <c r="U31" s="122"/>
      <c r="V31" s="123"/>
      <c r="W31" s="34"/>
    </row>
    <row r="32" spans="1:23" ht="18.75" customHeight="1">
      <c r="A32" s="100"/>
      <c r="B32" s="101"/>
      <c r="C32" s="84"/>
      <c r="D32" s="289"/>
      <c r="E32" s="289"/>
      <c r="F32" s="289"/>
      <c r="G32" s="289"/>
      <c r="H32" s="258"/>
      <c r="I32" s="285"/>
      <c r="J32" s="254"/>
      <c r="K32" s="87"/>
      <c r="L32" s="88"/>
      <c r="M32" s="88"/>
      <c r="N32" s="89"/>
      <c r="O32" s="142">
        <v>0</v>
      </c>
      <c r="P32" s="251"/>
      <c r="Q32" s="142">
        <v>0</v>
      </c>
      <c r="R32" s="251"/>
      <c r="S32" s="139">
        <f t="shared" si="0"/>
        <v>0</v>
      </c>
      <c r="T32" s="140"/>
      <c r="U32" s="140"/>
      <c r="V32" s="141"/>
      <c r="W32" s="34"/>
    </row>
    <row r="33" spans="1:23" ht="18.75" customHeight="1">
      <c r="A33" s="126"/>
      <c r="B33" s="127"/>
      <c r="C33" s="73"/>
      <c r="D33" s="285"/>
      <c r="E33" s="285"/>
      <c r="F33" s="285"/>
      <c r="G33" s="285"/>
      <c r="H33" s="253"/>
      <c r="I33" s="285"/>
      <c r="J33" s="254"/>
      <c r="K33" s="76"/>
      <c r="L33" s="77"/>
      <c r="M33" s="77"/>
      <c r="N33" s="78"/>
      <c r="O33" s="124">
        <v>0</v>
      </c>
      <c r="P33" s="250"/>
      <c r="Q33" s="124">
        <v>0</v>
      </c>
      <c r="R33" s="250"/>
      <c r="S33" s="121">
        <f t="shared" si="0"/>
        <v>0</v>
      </c>
      <c r="T33" s="122"/>
      <c r="U33" s="122"/>
      <c r="V33" s="123"/>
      <c r="W33" s="34"/>
    </row>
    <row r="34" spans="1:23" ht="18.75" customHeight="1">
      <c r="A34" s="100"/>
      <c r="B34" s="101"/>
      <c r="C34" s="84"/>
      <c r="D34" s="289"/>
      <c r="E34" s="289"/>
      <c r="F34" s="289"/>
      <c r="G34" s="289"/>
      <c r="H34" s="258"/>
      <c r="I34" s="285"/>
      <c r="J34" s="254"/>
      <c r="K34" s="87"/>
      <c r="L34" s="88"/>
      <c r="M34" s="88"/>
      <c r="N34" s="89"/>
      <c r="O34" s="142"/>
      <c r="P34" s="251"/>
      <c r="Q34" s="142"/>
      <c r="R34" s="251"/>
      <c r="S34" s="139">
        <f t="shared" si="0"/>
        <v>0</v>
      </c>
      <c r="T34" s="140"/>
      <c r="U34" s="140"/>
      <c r="V34" s="141"/>
      <c r="W34" s="34"/>
    </row>
    <row r="35" spans="1:23" ht="18.75" customHeight="1">
      <c r="A35" s="126"/>
      <c r="B35" s="127"/>
      <c r="C35" s="73"/>
      <c r="D35" s="285"/>
      <c r="E35" s="285"/>
      <c r="F35" s="285"/>
      <c r="G35" s="285"/>
      <c r="H35" s="253"/>
      <c r="I35" s="285"/>
      <c r="J35" s="254"/>
      <c r="K35" s="76"/>
      <c r="L35" s="77"/>
      <c r="M35" s="77"/>
      <c r="N35" s="78"/>
      <c r="O35" s="124">
        <v>0</v>
      </c>
      <c r="P35" s="250"/>
      <c r="Q35" s="124">
        <v>0</v>
      </c>
      <c r="R35" s="250"/>
      <c r="S35" s="121">
        <f t="shared" si="0"/>
        <v>0</v>
      </c>
      <c r="T35" s="122"/>
      <c r="U35" s="122"/>
      <c r="V35" s="123"/>
      <c r="W35" s="34"/>
    </row>
    <row r="36" spans="1:23" ht="18.75" customHeight="1">
      <c r="A36" s="100"/>
      <c r="B36" s="101"/>
      <c r="C36" s="84"/>
      <c r="D36" s="289"/>
      <c r="E36" s="289"/>
      <c r="F36" s="289"/>
      <c r="G36" s="289"/>
      <c r="H36" s="258"/>
      <c r="I36" s="285"/>
      <c r="J36" s="254"/>
      <c r="K36" s="87"/>
      <c r="L36" s="88"/>
      <c r="M36" s="88"/>
      <c r="N36" s="89"/>
      <c r="O36" s="142">
        <v>0</v>
      </c>
      <c r="P36" s="251"/>
      <c r="Q36" s="142">
        <v>0</v>
      </c>
      <c r="R36" s="251"/>
      <c r="S36" s="139">
        <f t="shared" si="0"/>
        <v>0</v>
      </c>
      <c r="T36" s="140"/>
      <c r="U36" s="140"/>
      <c r="V36" s="141"/>
      <c r="W36" s="34"/>
    </row>
    <row r="37" spans="1:23" ht="18.75" customHeight="1">
      <c r="A37" s="126"/>
      <c r="B37" s="127"/>
      <c r="C37" s="73"/>
      <c r="D37" s="285"/>
      <c r="E37" s="285"/>
      <c r="F37" s="285"/>
      <c r="G37" s="285"/>
      <c r="H37" s="253"/>
      <c r="I37" s="285"/>
      <c r="J37" s="254"/>
      <c r="K37" s="76"/>
      <c r="L37" s="77"/>
      <c r="M37" s="77"/>
      <c r="N37" s="78"/>
      <c r="O37" s="124">
        <v>0</v>
      </c>
      <c r="P37" s="250"/>
      <c r="Q37" s="124">
        <v>0</v>
      </c>
      <c r="R37" s="250"/>
      <c r="S37" s="121">
        <f t="shared" si="0"/>
        <v>0</v>
      </c>
      <c r="T37" s="122"/>
      <c r="U37" s="122"/>
      <c r="V37" s="123"/>
      <c r="W37" s="34"/>
    </row>
    <row r="38" spans="1:23" ht="18.75" customHeight="1">
      <c r="A38" s="100"/>
      <c r="B38" s="101"/>
      <c r="C38" s="84"/>
      <c r="D38" s="289"/>
      <c r="E38" s="289"/>
      <c r="F38" s="289"/>
      <c r="G38" s="289"/>
      <c r="H38" s="258"/>
      <c r="I38" s="285"/>
      <c r="J38" s="254"/>
      <c r="K38" s="87"/>
      <c r="L38" s="88"/>
      <c r="M38" s="88"/>
      <c r="N38" s="89"/>
      <c r="O38" s="142">
        <v>0</v>
      </c>
      <c r="P38" s="251"/>
      <c r="Q38" s="142"/>
      <c r="R38" s="251"/>
      <c r="S38" s="139">
        <f t="shared" si="0"/>
        <v>0</v>
      </c>
      <c r="T38" s="140"/>
      <c r="U38" s="140"/>
      <c r="V38" s="141"/>
      <c r="W38" s="34"/>
    </row>
    <row r="39" spans="1:23" ht="18.75" customHeight="1">
      <c r="A39" s="126"/>
      <c r="B39" s="127"/>
      <c r="C39" s="73"/>
      <c r="D39" s="285"/>
      <c r="E39" s="285"/>
      <c r="F39" s="285"/>
      <c r="G39" s="285"/>
      <c r="H39" s="253"/>
      <c r="I39" s="285"/>
      <c r="J39" s="254"/>
      <c r="K39" s="76"/>
      <c r="L39" s="77"/>
      <c r="M39" s="77"/>
      <c r="N39" s="78"/>
      <c r="O39" s="124">
        <v>0</v>
      </c>
      <c r="P39" s="250"/>
      <c r="Q39" s="124">
        <v>0</v>
      </c>
      <c r="R39" s="250"/>
      <c r="S39" s="121">
        <f t="shared" si="0"/>
        <v>0</v>
      </c>
      <c r="T39" s="122"/>
      <c r="U39" s="122"/>
      <c r="V39" s="123"/>
      <c r="W39" s="34"/>
    </row>
    <row r="40" spans="1:23" ht="18.75" customHeight="1">
      <c r="A40" s="100"/>
      <c r="B40" s="101"/>
      <c r="C40" s="84"/>
      <c r="D40" s="289"/>
      <c r="E40" s="289"/>
      <c r="F40" s="289"/>
      <c r="G40" s="289"/>
      <c r="H40" s="258"/>
      <c r="I40" s="285"/>
      <c r="J40" s="254"/>
      <c r="K40" s="87"/>
      <c r="L40" s="88"/>
      <c r="M40" s="88"/>
      <c r="N40" s="89"/>
      <c r="O40" s="142"/>
      <c r="P40" s="251"/>
      <c r="Q40" s="142">
        <v>0</v>
      </c>
      <c r="R40" s="251"/>
      <c r="S40" s="139">
        <f t="shared" si="0"/>
        <v>0</v>
      </c>
      <c r="T40" s="140"/>
      <c r="U40" s="140"/>
      <c r="V40" s="141"/>
      <c r="W40" s="34"/>
    </row>
    <row r="41" spans="1:23" ht="18.75" customHeight="1">
      <c r="A41" s="126"/>
      <c r="B41" s="127"/>
      <c r="C41" s="73"/>
      <c r="D41" s="285"/>
      <c r="E41" s="285"/>
      <c r="F41" s="285"/>
      <c r="G41" s="285"/>
      <c r="H41" s="253"/>
      <c r="I41" s="285"/>
      <c r="J41" s="254"/>
      <c r="K41" s="76"/>
      <c r="L41" s="77"/>
      <c r="M41" s="77"/>
      <c r="N41" s="78"/>
      <c r="O41" s="124">
        <v>0</v>
      </c>
      <c r="P41" s="250"/>
      <c r="Q41" s="124">
        <v>0</v>
      </c>
      <c r="R41" s="250"/>
      <c r="S41" s="121">
        <f t="shared" si="0"/>
        <v>0</v>
      </c>
      <c r="T41" s="122"/>
      <c r="U41" s="122"/>
      <c r="V41" s="123"/>
      <c r="W41" s="34"/>
    </row>
    <row r="42" spans="1:23" ht="18.75" customHeight="1">
      <c r="A42" s="100"/>
      <c r="B42" s="101"/>
      <c r="C42" s="84"/>
      <c r="D42" s="289"/>
      <c r="E42" s="289"/>
      <c r="F42" s="289"/>
      <c r="G42" s="289"/>
      <c r="H42" s="258"/>
      <c r="I42" s="285"/>
      <c r="J42" s="254"/>
      <c r="K42" s="87"/>
      <c r="L42" s="88"/>
      <c r="M42" s="88"/>
      <c r="N42" s="89"/>
      <c r="O42" s="142">
        <v>0</v>
      </c>
      <c r="P42" s="251"/>
      <c r="Q42" s="142"/>
      <c r="R42" s="251"/>
      <c r="S42" s="139">
        <f t="shared" si="0"/>
        <v>0</v>
      </c>
      <c r="T42" s="140"/>
      <c r="U42" s="140"/>
      <c r="V42" s="141"/>
      <c r="W42" s="34"/>
    </row>
    <row r="43" spans="1:23" ht="18.75" customHeight="1">
      <c r="A43" s="126"/>
      <c r="B43" s="127"/>
      <c r="C43" s="73"/>
      <c r="D43" s="285"/>
      <c r="E43" s="285"/>
      <c r="F43" s="285"/>
      <c r="G43" s="285"/>
      <c r="H43" s="253"/>
      <c r="I43" s="285"/>
      <c r="J43" s="254"/>
      <c r="K43" s="76"/>
      <c r="L43" s="77"/>
      <c r="M43" s="77"/>
      <c r="N43" s="78"/>
      <c r="O43" s="124">
        <v>0</v>
      </c>
      <c r="P43" s="250"/>
      <c r="Q43" s="124">
        <v>0</v>
      </c>
      <c r="R43" s="250"/>
      <c r="S43" s="121">
        <f t="shared" si="0"/>
        <v>0</v>
      </c>
      <c r="T43" s="122"/>
      <c r="U43" s="122"/>
      <c r="V43" s="123"/>
      <c r="W43" s="34"/>
    </row>
    <row r="44" spans="1:23" ht="18.75" customHeight="1">
      <c r="A44" s="100"/>
      <c r="B44" s="101"/>
      <c r="C44" s="84"/>
      <c r="D44" s="289"/>
      <c r="E44" s="289"/>
      <c r="F44" s="289"/>
      <c r="G44" s="289"/>
      <c r="H44" s="258"/>
      <c r="I44" s="285"/>
      <c r="J44" s="254"/>
      <c r="K44" s="87"/>
      <c r="L44" s="88"/>
      <c r="M44" s="88"/>
      <c r="N44" s="89"/>
      <c r="O44" s="142">
        <v>0</v>
      </c>
      <c r="P44" s="251"/>
      <c r="Q44" s="142">
        <v>0</v>
      </c>
      <c r="R44" s="251"/>
      <c r="S44" s="139">
        <f t="shared" si="0"/>
        <v>0</v>
      </c>
      <c r="T44" s="140"/>
      <c r="U44" s="140"/>
      <c r="V44" s="141"/>
      <c r="W44" s="34"/>
    </row>
    <row r="45" spans="1:23" ht="18.75" customHeight="1">
      <c r="A45" s="126"/>
      <c r="B45" s="127"/>
      <c r="C45" s="73"/>
      <c r="D45" s="285"/>
      <c r="E45" s="285"/>
      <c r="F45" s="285"/>
      <c r="G45" s="285"/>
      <c r="H45" s="253"/>
      <c r="I45" s="285"/>
      <c r="J45" s="254"/>
      <c r="K45" s="76"/>
      <c r="L45" s="77"/>
      <c r="M45" s="77"/>
      <c r="N45" s="78"/>
      <c r="O45" s="124">
        <v>0</v>
      </c>
      <c r="P45" s="250"/>
      <c r="Q45" s="124">
        <v>0</v>
      </c>
      <c r="R45" s="250"/>
      <c r="S45" s="121">
        <f t="shared" si="0"/>
        <v>0</v>
      </c>
      <c r="T45" s="122"/>
      <c r="U45" s="122"/>
      <c r="V45" s="123"/>
      <c r="W45" s="34"/>
    </row>
    <row r="46" spans="1:23" ht="18.75" customHeight="1">
      <c r="A46" s="100"/>
      <c r="B46" s="101"/>
      <c r="C46" s="84"/>
      <c r="D46" s="289"/>
      <c r="E46" s="289"/>
      <c r="F46" s="289"/>
      <c r="G46" s="289"/>
      <c r="H46" s="258"/>
      <c r="I46" s="285"/>
      <c r="J46" s="254"/>
      <c r="K46" s="87"/>
      <c r="L46" s="88"/>
      <c r="M46" s="88"/>
      <c r="N46" s="89"/>
      <c r="O46" s="142"/>
      <c r="P46" s="251"/>
      <c r="Q46" s="142"/>
      <c r="R46" s="251"/>
      <c r="S46" s="139">
        <f t="shared" si="0"/>
        <v>0</v>
      </c>
      <c r="T46" s="140"/>
      <c r="U46" s="140"/>
      <c r="V46" s="141"/>
      <c r="W46" s="34"/>
    </row>
    <row r="47" spans="1:23" ht="18.75" customHeight="1">
      <c r="A47" s="126"/>
      <c r="B47" s="127"/>
      <c r="C47" s="73"/>
      <c r="D47" s="285"/>
      <c r="E47" s="285"/>
      <c r="F47" s="285"/>
      <c r="G47" s="285"/>
      <c r="H47" s="253"/>
      <c r="I47" s="285"/>
      <c r="J47" s="254"/>
      <c r="K47" s="76"/>
      <c r="L47" s="77"/>
      <c r="M47" s="77"/>
      <c r="N47" s="78"/>
      <c r="O47" s="124">
        <v>0</v>
      </c>
      <c r="P47" s="250"/>
      <c r="Q47" s="124">
        <v>0</v>
      </c>
      <c r="R47" s="250"/>
      <c r="S47" s="121">
        <f t="shared" si="0"/>
        <v>0</v>
      </c>
      <c r="T47" s="122"/>
      <c r="U47" s="122"/>
      <c r="V47" s="123"/>
      <c r="W47" s="34"/>
    </row>
    <row r="48" spans="1:23" ht="18.75" customHeight="1">
      <c r="A48" s="100"/>
      <c r="B48" s="101"/>
      <c r="C48" s="84"/>
      <c r="D48" s="289"/>
      <c r="E48" s="289"/>
      <c r="F48" s="289"/>
      <c r="G48" s="289"/>
      <c r="H48" s="258"/>
      <c r="I48" s="285"/>
      <c r="J48" s="254"/>
      <c r="K48" s="87"/>
      <c r="L48" s="88"/>
      <c r="M48" s="88"/>
      <c r="N48" s="89"/>
      <c r="O48" s="142">
        <v>0</v>
      </c>
      <c r="P48" s="251"/>
      <c r="Q48" s="142">
        <v>0</v>
      </c>
      <c r="R48" s="251"/>
      <c r="S48" s="139">
        <f t="shared" si="0"/>
        <v>0</v>
      </c>
      <c r="T48" s="140"/>
      <c r="U48" s="140"/>
      <c r="V48" s="141"/>
      <c r="W48" s="34"/>
    </row>
    <row r="49" spans="1:23" ht="18.75" customHeight="1">
      <c r="A49" s="126"/>
      <c r="B49" s="127"/>
      <c r="C49" s="73"/>
      <c r="D49" s="285"/>
      <c r="E49" s="285"/>
      <c r="F49" s="285"/>
      <c r="G49" s="285"/>
      <c r="H49" s="253"/>
      <c r="I49" s="285"/>
      <c r="J49" s="254"/>
      <c r="K49" s="76"/>
      <c r="L49" s="77"/>
      <c r="M49" s="77"/>
      <c r="N49" s="78"/>
      <c r="O49" s="124"/>
      <c r="P49" s="250"/>
      <c r="Q49" s="124">
        <v>0</v>
      </c>
      <c r="R49" s="250"/>
      <c r="S49" s="121">
        <f t="shared" si="0"/>
        <v>0</v>
      </c>
      <c r="T49" s="122"/>
      <c r="U49" s="122"/>
      <c r="V49" s="123"/>
      <c r="W49" s="34"/>
    </row>
    <row r="50" spans="1:23" ht="18.75" customHeight="1">
      <c r="A50" s="100"/>
      <c r="B50" s="101"/>
      <c r="C50" s="84"/>
      <c r="D50" s="258"/>
      <c r="E50" s="258"/>
      <c r="F50" s="258"/>
      <c r="G50" s="258"/>
      <c r="H50" s="258"/>
      <c r="I50" s="285"/>
      <c r="J50" s="254"/>
      <c r="K50" s="87"/>
      <c r="L50" s="88"/>
      <c r="M50" s="88"/>
      <c r="N50" s="89"/>
      <c r="O50" s="142"/>
      <c r="P50" s="251"/>
      <c r="Q50" s="142"/>
      <c r="R50" s="251"/>
      <c r="S50" s="139">
        <f t="shared" si="0"/>
        <v>0</v>
      </c>
      <c r="T50" s="140"/>
      <c r="U50" s="140"/>
      <c r="V50" s="141"/>
      <c r="W50" s="34"/>
    </row>
    <row r="51" spans="1:23" ht="18.75" customHeight="1">
      <c r="A51" s="126"/>
      <c r="B51" s="127"/>
      <c r="C51" s="73"/>
      <c r="D51" s="253"/>
      <c r="E51" s="253"/>
      <c r="F51" s="253"/>
      <c r="G51" s="253"/>
      <c r="H51" s="253"/>
      <c r="I51" s="285"/>
      <c r="J51" s="254"/>
      <c r="K51" s="76"/>
      <c r="L51" s="77"/>
      <c r="M51" s="77"/>
      <c r="N51" s="78"/>
      <c r="O51" s="124"/>
      <c r="P51" s="250"/>
      <c r="Q51" s="124"/>
      <c r="R51" s="250"/>
      <c r="S51" s="121">
        <f t="shared" si="0"/>
        <v>0</v>
      </c>
      <c r="T51" s="122"/>
      <c r="U51" s="122"/>
      <c r="V51" s="123"/>
      <c r="W51" s="34"/>
    </row>
    <row r="52" spans="1:23" ht="18.75" customHeight="1">
      <c r="A52" s="100"/>
      <c r="B52" s="101"/>
      <c r="C52" s="84"/>
      <c r="D52" s="258"/>
      <c r="E52" s="258"/>
      <c r="F52" s="258"/>
      <c r="G52" s="258"/>
      <c r="H52" s="258"/>
      <c r="I52" s="285"/>
      <c r="J52" s="254"/>
      <c r="K52" s="87"/>
      <c r="L52" s="88"/>
      <c r="M52" s="88"/>
      <c r="N52" s="89"/>
      <c r="O52" s="142"/>
      <c r="P52" s="251"/>
      <c r="Q52" s="142">
        <v>0</v>
      </c>
      <c r="R52" s="251"/>
      <c r="S52" s="139">
        <f t="shared" si="0"/>
        <v>0</v>
      </c>
      <c r="T52" s="140"/>
      <c r="U52" s="140"/>
      <c r="V52" s="141"/>
      <c r="W52" s="34"/>
    </row>
    <row r="53" spans="1:23" ht="18.75" customHeight="1" thickBot="1">
      <c r="A53" s="126"/>
      <c r="B53" s="127"/>
      <c r="C53" s="286"/>
      <c r="D53" s="287"/>
      <c r="E53" s="287"/>
      <c r="F53" s="287"/>
      <c r="G53" s="287"/>
      <c r="H53" s="287"/>
      <c r="I53" s="287"/>
      <c r="J53" s="288"/>
      <c r="K53" s="76"/>
      <c r="L53" s="77"/>
      <c r="M53" s="77"/>
      <c r="N53" s="78"/>
      <c r="O53" s="124">
        <v>0</v>
      </c>
      <c r="P53" s="250"/>
      <c r="Q53" s="124"/>
      <c r="R53" s="250"/>
      <c r="S53" s="121">
        <f t="shared" si="0"/>
        <v>0</v>
      </c>
      <c r="T53" s="122"/>
      <c r="U53" s="122"/>
      <c r="V53" s="123"/>
      <c r="W53" s="34"/>
    </row>
    <row r="54" spans="1:23" ht="20" customHeight="1" thickBot="1">
      <c r="A54" s="113" t="s">
        <v>43</v>
      </c>
      <c r="B54" s="114"/>
      <c r="C54" s="114"/>
      <c r="D54" s="114"/>
      <c r="E54" s="114"/>
      <c r="F54" s="114"/>
      <c r="G54" s="114"/>
      <c r="H54" s="114"/>
      <c r="I54" s="114"/>
      <c r="J54" s="114"/>
      <c r="K54" s="62">
        <f>SUM(K7:N53)</f>
        <v>0</v>
      </c>
      <c r="L54" s="63"/>
      <c r="M54" s="63"/>
      <c r="N54" s="64"/>
      <c r="O54" s="45"/>
      <c r="P54" s="46"/>
      <c r="Q54" s="46"/>
      <c r="R54" s="47"/>
      <c r="S54" s="62">
        <f>SUM(S7:V53)</f>
        <v>0</v>
      </c>
      <c r="T54" s="63"/>
      <c r="U54" s="63"/>
      <c r="V54" s="64"/>
    </row>
    <row r="55" spans="1:23" ht="10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290" t="s">
        <v>45</v>
      </c>
      <c r="L55" s="291"/>
      <c r="M55" s="291"/>
      <c r="N55" s="292"/>
      <c r="O55" s="16"/>
      <c r="P55" s="16"/>
      <c r="Q55" s="16"/>
      <c r="R55" s="16"/>
      <c r="S55" s="65" t="s">
        <v>82</v>
      </c>
      <c r="T55" s="159"/>
      <c r="U55" s="159"/>
      <c r="V55" s="160"/>
    </row>
    <row r="56" spans="1:23" s="16" customFormat="1">
      <c r="A56" s="30" t="s">
        <v>115</v>
      </c>
      <c r="J56" s="43" t="s">
        <v>99</v>
      </c>
      <c r="W56" s="27"/>
    </row>
  </sheetData>
  <sheetProtection password="808C" sheet="1" objects="1" scenarios="1"/>
  <mergeCells count="301">
    <mergeCell ref="S5:V6"/>
    <mergeCell ref="O6:P6"/>
    <mergeCell ref="Q6:R6"/>
    <mergeCell ref="A5:B6"/>
    <mergeCell ref="K5:N6"/>
    <mergeCell ref="O5:R5"/>
    <mergeCell ref="C5:J6"/>
    <mergeCell ref="A2:V2"/>
    <mergeCell ref="A4:B4"/>
    <mergeCell ref="C4:J4"/>
    <mergeCell ref="K4:N4"/>
    <mergeCell ref="O4:P4"/>
    <mergeCell ref="Q4:R4"/>
    <mergeCell ref="S4:V4"/>
    <mergeCell ref="O7:P7"/>
    <mergeCell ref="Q10:R10"/>
    <mergeCell ref="Q11:R11"/>
    <mergeCell ref="S10:V10"/>
    <mergeCell ref="A9:B9"/>
    <mergeCell ref="A10:B10"/>
    <mergeCell ref="K10:N10"/>
    <mergeCell ref="O10:P10"/>
    <mergeCell ref="K9:N9"/>
    <mergeCell ref="O9:P9"/>
    <mergeCell ref="Q9:R9"/>
    <mergeCell ref="S9:V9"/>
    <mergeCell ref="S11:V11"/>
    <mergeCell ref="Q7:R7"/>
    <mergeCell ref="S7:V7"/>
    <mergeCell ref="Q8:R8"/>
    <mergeCell ref="S8:V8"/>
    <mergeCell ref="A8:B8"/>
    <mergeCell ref="K8:N8"/>
    <mergeCell ref="O8:P8"/>
    <mergeCell ref="A7:B7"/>
    <mergeCell ref="K7:N7"/>
    <mergeCell ref="Q13:R13"/>
    <mergeCell ref="S13:V13"/>
    <mergeCell ref="S12:V12"/>
    <mergeCell ref="Q12:R12"/>
    <mergeCell ref="A11:B11"/>
    <mergeCell ref="K11:N11"/>
    <mergeCell ref="O11:P11"/>
    <mergeCell ref="A12:B12"/>
    <mergeCell ref="K13:N13"/>
    <mergeCell ref="O13:P13"/>
    <mergeCell ref="O12:P12"/>
    <mergeCell ref="K12:N12"/>
    <mergeCell ref="A13:B13"/>
    <mergeCell ref="S20:V20"/>
    <mergeCell ref="S14:V14"/>
    <mergeCell ref="A17:B17"/>
    <mergeCell ref="K17:N17"/>
    <mergeCell ref="O17:P17"/>
    <mergeCell ref="A16:B16"/>
    <mergeCell ref="K16:N16"/>
    <mergeCell ref="O16:P16"/>
    <mergeCell ref="Q16:R16"/>
    <mergeCell ref="S16:V16"/>
    <mergeCell ref="Q17:R17"/>
    <mergeCell ref="K15:N15"/>
    <mergeCell ref="O15:P15"/>
    <mergeCell ref="Q15:R15"/>
    <mergeCell ref="S15:V15"/>
    <mergeCell ref="A14:B14"/>
    <mergeCell ref="A15:B15"/>
    <mergeCell ref="K14:N14"/>
    <mergeCell ref="O14:P14"/>
    <mergeCell ref="Q14:R14"/>
    <mergeCell ref="A20:B20"/>
    <mergeCell ref="K20:N20"/>
    <mergeCell ref="O20:P20"/>
    <mergeCell ref="C21:J21"/>
    <mergeCell ref="A18:B18"/>
    <mergeCell ref="A19:B19"/>
    <mergeCell ref="K19:N19"/>
    <mergeCell ref="O19:P19"/>
    <mergeCell ref="K18:N18"/>
    <mergeCell ref="O18:P18"/>
    <mergeCell ref="C19:J19"/>
    <mergeCell ref="C20:J20"/>
    <mergeCell ref="A22:B22"/>
    <mergeCell ref="A23:B23"/>
    <mergeCell ref="K23:N23"/>
    <mergeCell ref="O23:P23"/>
    <mergeCell ref="K22:N22"/>
    <mergeCell ref="O22:P22"/>
    <mergeCell ref="Q22:R22"/>
    <mergeCell ref="S22:V22"/>
    <mergeCell ref="Q21:R21"/>
    <mergeCell ref="S21:V21"/>
    <mergeCell ref="A21:B21"/>
    <mergeCell ref="K21:N21"/>
    <mergeCell ref="O21:P21"/>
    <mergeCell ref="C22:J22"/>
    <mergeCell ref="C23:J23"/>
    <mergeCell ref="A26:B26"/>
    <mergeCell ref="A27:B27"/>
    <mergeCell ref="K27:N27"/>
    <mergeCell ref="O27:P27"/>
    <mergeCell ref="K26:N26"/>
    <mergeCell ref="O26:P26"/>
    <mergeCell ref="Q26:R26"/>
    <mergeCell ref="S26:V26"/>
    <mergeCell ref="Q24:R24"/>
    <mergeCell ref="S24:V24"/>
    <mergeCell ref="Q25:R25"/>
    <mergeCell ref="S25:V25"/>
    <mergeCell ref="A25:B25"/>
    <mergeCell ref="K25:N25"/>
    <mergeCell ref="O25:P25"/>
    <mergeCell ref="A24:B24"/>
    <mergeCell ref="K24:N24"/>
    <mergeCell ref="O24:P24"/>
    <mergeCell ref="C24:J24"/>
    <mergeCell ref="C25:J25"/>
    <mergeCell ref="A30:B30"/>
    <mergeCell ref="A31:B31"/>
    <mergeCell ref="K31:N31"/>
    <mergeCell ref="O31:P31"/>
    <mergeCell ref="K30:N30"/>
    <mergeCell ref="O30:P30"/>
    <mergeCell ref="Q30:R30"/>
    <mergeCell ref="S30:V30"/>
    <mergeCell ref="Q28:R28"/>
    <mergeCell ref="S28:V28"/>
    <mergeCell ref="Q29:R29"/>
    <mergeCell ref="S29:V29"/>
    <mergeCell ref="A29:B29"/>
    <mergeCell ref="K29:N29"/>
    <mergeCell ref="O29:P29"/>
    <mergeCell ref="A28:B28"/>
    <mergeCell ref="K28:N28"/>
    <mergeCell ref="O28:P28"/>
    <mergeCell ref="A34:B34"/>
    <mergeCell ref="A35:B35"/>
    <mergeCell ref="K35:N35"/>
    <mergeCell ref="O35:P35"/>
    <mergeCell ref="K34:N34"/>
    <mergeCell ref="O34:P34"/>
    <mergeCell ref="Q34:R34"/>
    <mergeCell ref="S34:V34"/>
    <mergeCell ref="Q32:R32"/>
    <mergeCell ref="S32:V32"/>
    <mergeCell ref="Q33:R33"/>
    <mergeCell ref="S33:V33"/>
    <mergeCell ref="A33:B33"/>
    <mergeCell ref="K33:N33"/>
    <mergeCell ref="O33:P33"/>
    <mergeCell ref="A32:B32"/>
    <mergeCell ref="K32:N32"/>
    <mergeCell ref="O32:P32"/>
    <mergeCell ref="A38:B38"/>
    <mergeCell ref="A39:B39"/>
    <mergeCell ref="K39:N39"/>
    <mergeCell ref="O39:P39"/>
    <mergeCell ref="K38:N38"/>
    <mergeCell ref="O38:P38"/>
    <mergeCell ref="Q38:R38"/>
    <mergeCell ref="S38:V38"/>
    <mergeCell ref="Q36:R36"/>
    <mergeCell ref="S36:V36"/>
    <mergeCell ref="Q37:R37"/>
    <mergeCell ref="S37:V37"/>
    <mergeCell ref="A37:B37"/>
    <mergeCell ref="K37:N37"/>
    <mergeCell ref="O37:P37"/>
    <mergeCell ref="A36:B36"/>
    <mergeCell ref="K36:N36"/>
    <mergeCell ref="O36:P36"/>
    <mergeCell ref="S55:V55"/>
    <mergeCell ref="K54:N54"/>
    <mergeCell ref="A54:J54"/>
    <mergeCell ref="S54:V54"/>
    <mergeCell ref="A50:B50"/>
    <mergeCell ref="A51:B51"/>
    <mergeCell ref="O50:P50"/>
    <mergeCell ref="A40:B40"/>
    <mergeCell ref="K40:N40"/>
    <mergeCell ref="O40:P40"/>
    <mergeCell ref="Q51:R51"/>
    <mergeCell ref="K50:N50"/>
    <mergeCell ref="K51:N51"/>
    <mergeCell ref="O51:P51"/>
    <mergeCell ref="S50:V50"/>
    <mergeCell ref="Q50:R50"/>
    <mergeCell ref="A48:B48"/>
    <mergeCell ref="A49:B49"/>
    <mergeCell ref="A44:B44"/>
    <mergeCell ref="A45:B45"/>
    <mergeCell ref="A46:B46"/>
    <mergeCell ref="A47:B47"/>
    <mergeCell ref="A41:B41"/>
    <mergeCell ref="A42:B42"/>
    <mergeCell ref="A43:B43"/>
    <mergeCell ref="K48:N48"/>
    <mergeCell ref="K41:N41"/>
    <mergeCell ref="K42:N42"/>
    <mergeCell ref="K43:N43"/>
    <mergeCell ref="O48:P48"/>
    <mergeCell ref="K49:N49"/>
    <mergeCell ref="K44:N44"/>
    <mergeCell ref="K45:N45"/>
    <mergeCell ref="K46:N46"/>
    <mergeCell ref="K47:N47"/>
    <mergeCell ref="Q43:R43"/>
    <mergeCell ref="Q44:R44"/>
    <mergeCell ref="O49:P49"/>
    <mergeCell ref="O44:P44"/>
    <mergeCell ref="O45:P45"/>
    <mergeCell ref="O46:P46"/>
    <mergeCell ref="O47:P47"/>
    <mergeCell ref="O41:P41"/>
    <mergeCell ref="O42:P42"/>
    <mergeCell ref="O43:P43"/>
    <mergeCell ref="C15:J15"/>
    <mergeCell ref="C16:J16"/>
    <mergeCell ref="C17:J17"/>
    <mergeCell ref="C18:J18"/>
    <mergeCell ref="S41:V41"/>
    <mergeCell ref="Q41:R41"/>
    <mergeCell ref="Q40:R40"/>
    <mergeCell ref="S40:V40"/>
    <mergeCell ref="Q39:R39"/>
    <mergeCell ref="S39:V39"/>
    <mergeCell ref="Q35:R35"/>
    <mergeCell ref="S35:V35"/>
    <mergeCell ref="Q31:R31"/>
    <mergeCell ref="S31:V31"/>
    <mergeCell ref="Q27:R27"/>
    <mergeCell ref="S27:V27"/>
    <mergeCell ref="Q23:R23"/>
    <mergeCell ref="S23:V23"/>
    <mergeCell ref="S17:V17"/>
    <mergeCell ref="Q19:R19"/>
    <mergeCell ref="S19:V19"/>
    <mergeCell ref="Q18:R18"/>
    <mergeCell ref="S18:V18"/>
    <mergeCell ref="Q20:R20"/>
    <mergeCell ref="Q53:R53"/>
    <mergeCell ref="A53:B53"/>
    <mergeCell ref="A52:B52"/>
    <mergeCell ref="O53:P53"/>
    <mergeCell ref="O52:P52"/>
    <mergeCell ref="C38:J38"/>
    <mergeCell ref="S52:V52"/>
    <mergeCell ref="S53:V53"/>
    <mergeCell ref="S49:V49"/>
    <mergeCell ref="S44:V44"/>
    <mergeCell ref="S45:V45"/>
    <mergeCell ref="S46:V46"/>
    <mergeCell ref="S47:V47"/>
    <mergeCell ref="S51:V51"/>
    <mergeCell ref="Q52:R52"/>
    <mergeCell ref="S42:V42"/>
    <mergeCell ref="Q42:R42"/>
    <mergeCell ref="S43:V43"/>
    <mergeCell ref="S48:V48"/>
    <mergeCell ref="Q49:R49"/>
    <mergeCell ref="Q45:R45"/>
    <mergeCell ref="Q46:R46"/>
    <mergeCell ref="Q47:R47"/>
    <mergeCell ref="Q48:R48"/>
    <mergeCell ref="K55:N55"/>
    <mergeCell ref="C8:J8"/>
    <mergeCell ref="C52:J52"/>
    <mergeCell ref="C7:J7"/>
    <mergeCell ref="C9:J9"/>
    <mergeCell ref="C10:J10"/>
    <mergeCell ref="C11:J11"/>
    <mergeCell ref="C12:J12"/>
    <mergeCell ref="C13:J13"/>
    <mergeCell ref="C14:J14"/>
    <mergeCell ref="K53:N53"/>
    <mergeCell ref="K52:N52"/>
    <mergeCell ref="C34:J34"/>
    <mergeCell ref="C35:J35"/>
    <mergeCell ref="C36:J36"/>
    <mergeCell ref="C37:J37"/>
    <mergeCell ref="C30:J30"/>
    <mergeCell ref="C31:J31"/>
    <mergeCell ref="C32:J32"/>
    <mergeCell ref="C33:J33"/>
    <mergeCell ref="C26:J26"/>
    <mergeCell ref="C27:J27"/>
    <mergeCell ref="C28:J28"/>
    <mergeCell ref="C29:J29"/>
    <mergeCell ref="C50:J50"/>
    <mergeCell ref="C51:J51"/>
    <mergeCell ref="C53:J53"/>
    <mergeCell ref="C39:J39"/>
    <mergeCell ref="C40:J40"/>
    <mergeCell ref="C41:J41"/>
    <mergeCell ref="C42:J42"/>
    <mergeCell ref="C48:J48"/>
    <mergeCell ref="C49:J49"/>
    <mergeCell ref="C44:J44"/>
    <mergeCell ref="C45:J45"/>
    <mergeCell ref="C46:J46"/>
    <mergeCell ref="C47:J47"/>
    <mergeCell ref="C43:J43"/>
  </mergeCells>
  <phoneticPr fontId="1" type="noConversion"/>
  <dataValidations count="12"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:R6" xr:uid="{00000000-0002-0000-0E00-000000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O5:R5" xr:uid="{00000000-0002-0000-0E00-000001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8" xr:uid="{00000000-0002-0000-0E00-000002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0" xr:uid="{00000000-0002-0000-0E00-000003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9" xr:uid="{00000000-0002-0000-0E00-000004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1" xr:uid="{00000000-0002-0000-0E00-000005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6" xr:uid="{00000000-0002-0000-0E00-000006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7" xr:uid="{00000000-0002-0000-0E00-000007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4" xr:uid="{00000000-0002-0000-0E00-000008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5" xr:uid="{00000000-0002-0000-0E00-000009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4:R4" xr:uid="{00000000-0002-0000-0E00-00000A000000}">
      <formula1>O9</formula1>
    </dataValidation>
    <dataValidation type="whole" operator="lessThan" allowBlank="1" showInputMessage="1" showErrorMessage="1" sqref="O7:R53" xr:uid="{00000000-0002-0000-0E00-00000B000000}">
      <formula1>101</formula1>
    </dataValidation>
  </dataValidations>
  <printOptions horizontalCentered="1" verticalCentered="1"/>
  <pageMargins left="0" right="0" top="0" bottom="0" header="0" footer="0"/>
  <pageSetup paperSize="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pageSetUpPr autoPageBreaks="0"/>
  </sheetPr>
  <dimension ref="A1:W56"/>
  <sheetViews>
    <sheetView showGridLines="0" showRowColHeaders="0" showZeros="0" zoomScaleNormal="100" zoomScaleSheetLayoutView="100" workbookViewId="0">
      <selection activeCell="S11" sqref="S11:V11"/>
    </sheetView>
  </sheetViews>
  <sheetFormatPr baseColWidth="10" defaultColWidth="8.83203125" defaultRowHeight="13"/>
  <cols>
    <col min="1" max="22" width="4.6640625" customWidth="1"/>
    <col min="23" max="23" width="9.1640625" style="1"/>
  </cols>
  <sheetData>
    <row r="1" spans="1:23" ht="4.5" customHeight="1" thickBot="1">
      <c r="A1" s="2"/>
      <c r="B1" s="44"/>
      <c r="C1" s="44"/>
      <c r="D1" s="44"/>
      <c r="E1" s="44"/>
      <c r="F1" s="44"/>
      <c r="G1" s="44"/>
      <c r="H1" s="44"/>
      <c r="I1" s="1"/>
      <c r="J1" s="1"/>
      <c r="K1" s="1"/>
      <c r="L1" s="1"/>
      <c r="M1" s="1"/>
      <c r="N1" s="1"/>
      <c r="O1" s="1"/>
      <c r="P1" s="1"/>
      <c r="Q1" s="44"/>
      <c r="R1" s="44"/>
      <c r="S1" s="44"/>
      <c r="T1" s="44"/>
      <c r="U1" s="1"/>
      <c r="V1" s="1"/>
    </row>
    <row r="2" spans="1:23" s="16" customFormat="1" ht="14" thickBot="1">
      <c r="A2" s="252" t="s">
        <v>62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7"/>
    </row>
    <row r="3" spans="1:23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>
      <c r="A4" s="113" t="s">
        <v>37</v>
      </c>
      <c r="B4" s="261"/>
      <c r="C4" s="113">
        <v>2</v>
      </c>
      <c r="D4" s="262"/>
      <c r="E4" s="262"/>
      <c r="F4" s="262"/>
      <c r="G4" s="262"/>
      <c r="H4" s="262"/>
      <c r="I4" s="262"/>
      <c r="J4" s="261"/>
      <c r="K4" s="113">
        <v>3</v>
      </c>
      <c r="L4" s="262"/>
      <c r="M4" s="262"/>
      <c r="N4" s="261"/>
      <c r="O4" s="113">
        <v>4</v>
      </c>
      <c r="P4" s="261"/>
      <c r="Q4" s="113">
        <v>5</v>
      </c>
      <c r="R4" s="261"/>
      <c r="S4" s="113">
        <v>6</v>
      </c>
      <c r="T4" s="262"/>
      <c r="U4" s="262"/>
      <c r="V4" s="261"/>
    </row>
    <row r="5" spans="1:23" s="16" customFormat="1" ht="12.75" customHeight="1">
      <c r="A5" s="272" t="s">
        <v>67</v>
      </c>
      <c r="B5" s="274"/>
      <c r="C5" s="263" t="s">
        <v>68</v>
      </c>
      <c r="D5" s="281"/>
      <c r="E5" s="281"/>
      <c r="F5" s="281"/>
      <c r="G5" s="281"/>
      <c r="H5" s="281"/>
      <c r="I5" s="281"/>
      <c r="J5" s="264"/>
      <c r="K5" s="272" t="s">
        <v>69</v>
      </c>
      <c r="L5" s="273"/>
      <c r="M5" s="273"/>
      <c r="N5" s="274"/>
      <c r="O5" s="278" t="s">
        <v>40</v>
      </c>
      <c r="P5" s="279"/>
      <c r="Q5" s="279"/>
      <c r="R5" s="280"/>
      <c r="S5" s="263" t="s">
        <v>42</v>
      </c>
      <c r="T5" s="281"/>
      <c r="U5" s="281"/>
      <c r="V5" s="264"/>
      <c r="W5" s="27"/>
    </row>
    <row r="6" spans="1:23" s="16" customFormat="1">
      <c r="A6" s="275"/>
      <c r="B6" s="277"/>
      <c r="C6" s="265"/>
      <c r="D6" s="282"/>
      <c r="E6" s="282"/>
      <c r="F6" s="282"/>
      <c r="G6" s="282"/>
      <c r="H6" s="282"/>
      <c r="I6" s="282"/>
      <c r="J6" s="266"/>
      <c r="K6" s="275"/>
      <c r="L6" s="276"/>
      <c r="M6" s="276"/>
      <c r="N6" s="277"/>
      <c r="O6" s="278" t="s">
        <v>36</v>
      </c>
      <c r="P6" s="280"/>
      <c r="Q6" s="278" t="s">
        <v>41</v>
      </c>
      <c r="R6" s="280"/>
      <c r="S6" s="265"/>
      <c r="T6" s="282"/>
      <c r="U6" s="282"/>
      <c r="V6" s="266"/>
      <c r="W6" s="27"/>
    </row>
    <row r="7" spans="1:23" ht="18.75" customHeight="1">
      <c r="A7" s="126"/>
      <c r="B7" s="127"/>
      <c r="C7" s="152"/>
      <c r="D7" s="283"/>
      <c r="E7" s="283"/>
      <c r="F7" s="283"/>
      <c r="G7" s="283"/>
      <c r="H7" s="283"/>
      <c r="I7" s="283"/>
      <c r="J7" s="284"/>
      <c r="K7" s="174"/>
      <c r="L7" s="175"/>
      <c r="M7" s="175"/>
      <c r="N7" s="176"/>
      <c r="O7" s="124">
        <v>0</v>
      </c>
      <c r="P7" s="250"/>
      <c r="Q7" s="124">
        <v>0</v>
      </c>
      <c r="R7" s="250"/>
      <c r="S7" s="169">
        <f t="shared" ref="S7:S53" si="0">ROUND((K7*Q7)/100,0)</f>
        <v>0</v>
      </c>
      <c r="T7" s="170"/>
      <c r="U7" s="170"/>
      <c r="V7" s="171"/>
      <c r="W7" s="34"/>
    </row>
    <row r="8" spans="1:23" ht="18.75" customHeight="1">
      <c r="A8" s="100"/>
      <c r="B8" s="101"/>
      <c r="C8" s="84"/>
      <c r="D8" s="289"/>
      <c r="E8" s="289"/>
      <c r="F8" s="289"/>
      <c r="G8" s="289"/>
      <c r="H8" s="258"/>
      <c r="I8" s="285"/>
      <c r="J8" s="254"/>
      <c r="K8" s="87"/>
      <c r="L8" s="88"/>
      <c r="M8" s="88"/>
      <c r="N8" s="89"/>
      <c r="O8" s="142">
        <v>0</v>
      </c>
      <c r="P8" s="251"/>
      <c r="Q8" s="142">
        <v>0</v>
      </c>
      <c r="R8" s="251"/>
      <c r="S8" s="139">
        <f t="shared" si="0"/>
        <v>0</v>
      </c>
      <c r="T8" s="140"/>
      <c r="U8" s="140"/>
      <c r="V8" s="141"/>
      <c r="W8" s="34"/>
    </row>
    <row r="9" spans="1:23" ht="18.75" customHeight="1">
      <c r="A9" s="126"/>
      <c r="B9" s="127"/>
      <c r="C9" s="73"/>
      <c r="D9" s="285"/>
      <c r="E9" s="285"/>
      <c r="F9" s="285"/>
      <c r="G9" s="285"/>
      <c r="H9" s="253"/>
      <c r="I9" s="285"/>
      <c r="J9" s="254"/>
      <c r="K9" s="76"/>
      <c r="L9" s="77"/>
      <c r="M9" s="77"/>
      <c r="N9" s="78"/>
      <c r="O9" s="124"/>
      <c r="P9" s="250"/>
      <c r="Q9" s="124">
        <v>0</v>
      </c>
      <c r="R9" s="250"/>
      <c r="S9" s="121">
        <f t="shared" si="0"/>
        <v>0</v>
      </c>
      <c r="T9" s="122"/>
      <c r="U9" s="122"/>
      <c r="V9" s="123"/>
      <c r="W9" s="34"/>
    </row>
    <row r="10" spans="1:23" ht="18.75" customHeight="1">
      <c r="A10" s="100"/>
      <c r="B10" s="101"/>
      <c r="C10" s="84"/>
      <c r="D10" s="289"/>
      <c r="E10" s="289"/>
      <c r="F10" s="289"/>
      <c r="G10" s="289"/>
      <c r="H10" s="258"/>
      <c r="I10" s="285"/>
      <c r="J10" s="254"/>
      <c r="K10" s="87"/>
      <c r="L10" s="88"/>
      <c r="M10" s="88"/>
      <c r="N10" s="89"/>
      <c r="O10" s="142"/>
      <c r="P10" s="251"/>
      <c r="Q10" s="142"/>
      <c r="R10" s="251"/>
      <c r="S10" s="139">
        <f t="shared" si="0"/>
        <v>0</v>
      </c>
      <c r="T10" s="140"/>
      <c r="U10" s="140"/>
      <c r="V10" s="141"/>
      <c r="W10" s="34"/>
    </row>
    <row r="11" spans="1:23" ht="18.75" customHeight="1">
      <c r="A11" s="126"/>
      <c r="B11" s="127"/>
      <c r="C11" s="73"/>
      <c r="D11" s="285"/>
      <c r="E11" s="285"/>
      <c r="F11" s="285"/>
      <c r="G11" s="285"/>
      <c r="H11" s="253"/>
      <c r="I11" s="285"/>
      <c r="J11" s="254"/>
      <c r="K11" s="76"/>
      <c r="L11" s="77"/>
      <c r="M11" s="77"/>
      <c r="N11" s="78"/>
      <c r="O11" s="124">
        <v>0</v>
      </c>
      <c r="P11" s="250"/>
      <c r="Q11" s="124">
        <v>0</v>
      </c>
      <c r="R11" s="250"/>
      <c r="S11" s="121">
        <f t="shared" si="0"/>
        <v>0</v>
      </c>
      <c r="T11" s="122"/>
      <c r="U11" s="122"/>
      <c r="V11" s="123"/>
      <c r="W11" s="34"/>
    </row>
    <row r="12" spans="1:23" ht="18.75" customHeight="1">
      <c r="A12" s="100"/>
      <c r="B12" s="101"/>
      <c r="C12" s="84"/>
      <c r="D12" s="289"/>
      <c r="E12" s="289"/>
      <c r="F12" s="289"/>
      <c r="G12" s="289"/>
      <c r="H12" s="258"/>
      <c r="I12" s="285"/>
      <c r="J12" s="254"/>
      <c r="K12" s="87"/>
      <c r="L12" s="88"/>
      <c r="M12" s="88"/>
      <c r="N12" s="89"/>
      <c r="O12" s="142">
        <v>0</v>
      </c>
      <c r="P12" s="251"/>
      <c r="Q12" s="142">
        <v>0</v>
      </c>
      <c r="R12" s="251"/>
      <c r="S12" s="139">
        <f t="shared" si="0"/>
        <v>0</v>
      </c>
      <c r="T12" s="140"/>
      <c r="U12" s="140"/>
      <c r="V12" s="141"/>
      <c r="W12" s="34"/>
    </row>
    <row r="13" spans="1:23" ht="18.75" customHeight="1">
      <c r="A13" s="126"/>
      <c r="B13" s="127"/>
      <c r="C13" s="73"/>
      <c r="D13" s="285"/>
      <c r="E13" s="285"/>
      <c r="F13" s="285"/>
      <c r="G13" s="285"/>
      <c r="H13" s="253"/>
      <c r="I13" s="285"/>
      <c r="J13" s="254"/>
      <c r="K13" s="76"/>
      <c r="L13" s="77"/>
      <c r="M13" s="77"/>
      <c r="N13" s="78"/>
      <c r="O13" s="124">
        <v>0</v>
      </c>
      <c r="P13" s="250"/>
      <c r="Q13" s="124">
        <v>0</v>
      </c>
      <c r="R13" s="250"/>
      <c r="S13" s="121">
        <f t="shared" si="0"/>
        <v>0</v>
      </c>
      <c r="T13" s="122"/>
      <c r="U13" s="122"/>
      <c r="V13" s="123"/>
      <c r="W13" s="34"/>
    </row>
    <row r="14" spans="1:23" ht="18.75" customHeight="1">
      <c r="A14" s="100"/>
      <c r="B14" s="101"/>
      <c r="C14" s="84"/>
      <c r="D14" s="289"/>
      <c r="E14" s="289"/>
      <c r="F14" s="289"/>
      <c r="G14" s="289"/>
      <c r="H14" s="258"/>
      <c r="I14" s="285"/>
      <c r="J14" s="254"/>
      <c r="K14" s="87"/>
      <c r="L14" s="88"/>
      <c r="M14" s="88"/>
      <c r="N14" s="89"/>
      <c r="O14" s="142">
        <v>0</v>
      </c>
      <c r="P14" s="251"/>
      <c r="Q14" s="142"/>
      <c r="R14" s="251"/>
      <c r="S14" s="139">
        <f t="shared" si="0"/>
        <v>0</v>
      </c>
      <c r="T14" s="140"/>
      <c r="U14" s="140"/>
      <c r="V14" s="141"/>
      <c r="W14" s="34"/>
    </row>
    <row r="15" spans="1:23" ht="18.75" customHeight="1">
      <c r="A15" s="126"/>
      <c r="B15" s="127"/>
      <c r="C15" s="73"/>
      <c r="D15" s="285"/>
      <c r="E15" s="285"/>
      <c r="F15" s="285"/>
      <c r="G15" s="285"/>
      <c r="H15" s="253"/>
      <c r="I15" s="285"/>
      <c r="J15" s="254"/>
      <c r="K15" s="76"/>
      <c r="L15" s="77"/>
      <c r="M15" s="77"/>
      <c r="N15" s="78"/>
      <c r="O15" s="124">
        <v>0</v>
      </c>
      <c r="P15" s="250"/>
      <c r="Q15" s="124">
        <v>0</v>
      </c>
      <c r="R15" s="250"/>
      <c r="S15" s="121">
        <f t="shared" si="0"/>
        <v>0</v>
      </c>
      <c r="T15" s="122"/>
      <c r="U15" s="122"/>
      <c r="V15" s="123"/>
      <c r="W15" s="34"/>
    </row>
    <row r="16" spans="1:23" ht="18.75" customHeight="1">
      <c r="A16" s="100"/>
      <c r="B16" s="101"/>
      <c r="C16" s="84"/>
      <c r="D16" s="289"/>
      <c r="E16" s="289"/>
      <c r="F16" s="289"/>
      <c r="G16" s="289"/>
      <c r="H16" s="258"/>
      <c r="I16" s="285"/>
      <c r="J16" s="254"/>
      <c r="K16" s="87"/>
      <c r="L16" s="88"/>
      <c r="M16" s="88"/>
      <c r="N16" s="89"/>
      <c r="O16" s="142"/>
      <c r="P16" s="251"/>
      <c r="Q16" s="142">
        <v>0</v>
      </c>
      <c r="R16" s="251"/>
      <c r="S16" s="139">
        <f t="shared" si="0"/>
        <v>0</v>
      </c>
      <c r="T16" s="140"/>
      <c r="U16" s="140"/>
      <c r="V16" s="141"/>
      <c r="W16" s="34"/>
    </row>
    <row r="17" spans="1:23" ht="18.75" customHeight="1">
      <c r="A17" s="126"/>
      <c r="B17" s="127"/>
      <c r="C17" s="73"/>
      <c r="D17" s="285"/>
      <c r="E17" s="285"/>
      <c r="F17" s="285"/>
      <c r="G17" s="285"/>
      <c r="H17" s="253"/>
      <c r="I17" s="285"/>
      <c r="J17" s="254"/>
      <c r="K17" s="76"/>
      <c r="L17" s="77"/>
      <c r="M17" s="77"/>
      <c r="N17" s="78"/>
      <c r="O17" s="124">
        <v>0</v>
      </c>
      <c r="P17" s="250"/>
      <c r="Q17" s="124">
        <v>0</v>
      </c>
      <c r="R17" s="250"/>
      <c r="S17" s="121">
        <f t="shared" si="0"/>
        <v>0</v>
      </c>
      <c r="T17" s="122"/>
      <c r="U17" s="122"/>
      <c r="V17" s="123"/>
      <c r="W17" s="34"/>
    </row>
    <row r="18" spans="1:23" ht="18.75" customHeight="1">
      <c r="A18" s="100"/>
      <c r="B18" s="101"/>
      <c r="C18" s="84"/>
      <c r="D18" s="289"/>
      <c r="E18" s="289"/>
      <c r="F18" s="289"/>
      <c r="G18" s="289"/>
      <c r="H18" s="258"/>
      <c r="I18" s="285"/>
      <c r="J18" s="254"/>
      <c r="K18" s="87"/>
      <c r="L18" s="88"/>
      <c r="M18" s="88"/>
      <c r="N18" s="89"/>
      <c r="O18" s="142">
        <v>0</v>
      </c>
      <c r="P18" s="251"/>
      <c r="Q18" s="142"/>
      <c r="R18" s="251"/>
      <c r="S18" s="139">
        <f t="shared" si="0"/>
        <v>0</v>
      </c>
      <c r="T18" s="140"/>
      <c r="U18" s="140"/>
      <c r="V18" s="141"/>
      <c r="W18" s="34"/>
    </row>
    <row r="19" spans="1:23" ht="18.75" customHeight="1">
      <c r="A19" s="126"/>
      <c r="B19" s="127"/>
      <c r="C19" s="73"/>
      <c r="D19" s="285"/>
      <c r="E19" s="285"/>
      <c r="F19" s="285"/>
      <c r="G19" s="285"/>
      <c r="H19" s="253"/>
      <c r="I19" s="285"/>
      <c r="J19" s="254"/>
      <c r="K19" s="76"/>
      <c r="L19" s="77"/>
      <c r="M19" s="77"/>
      <c r="N19" s="78"/>
      <c r="O19" s="124">
        <v>0</v>
      </c>
      <c r="P19" s="250"/>
      <c r="Q19" s="124"/>
      <c r="R19" s="250"/>
      <c r="S19" s="121">
        <f t="shared" si="0"/>
        <v>0</v>
      </c>
      <c r="T19" s="122"/>
      <c r="U19" s="122"/>
      <c r="V19" s="123"/>
      <c r="W19" s="34"/>
    </row>
    <row r="20" spans="1:23" ht="18.75" customHeight="1">
      <c r="A20" s="100"/>
      <c r="B20" s="101"/>
      <c r="C20" s="84"/>
      <c r="D20" s="289"/>
      <c r="E20" s="289"/>
      <c r="F20" s="289"/>
      <c r="G20" s="289"/>
      <c r="H20" s="258"/>
      <c r="I20" s="285"/>
      <c r="J20" s="254"/>
      <c r="K20" s="87"/>
      <c r="L20" s="88"/>
      <c r="M20" s="88"/>
      <c r="N20" s="89"/>
      <c r="O20" s="142">
        <v>0</v>
      </c>
      <c r="P20" s="251"/>
      <c r="Q20" s="142">
        <v>0</v>
      </c>
      <c r="R20" s="251"/>
      <c r="S20" s="139">
        <f t="shared" si="0"/>
        <v>0</v>
      </c>
      <c r="T20" s="140"/>
      <c r="U20" s="140"/>
      <c r="V20" s="141"/>
      <c r="W20" s="34"/>
    </row>
    <row r="21" spans="1:23" ht="18.75" customHeight="1">
      <c r="A21" s="126"/>
      <c r="B21" s="127"/>
      <c r="C21" s="73"/>
      <c r="D21" s="285"/>
      <c r="E21" s="285"/>
      <c r="F21" s="285"/>
      <c r="G21" s="285"/>
      <c r="H21" s="253"/>
      <c r="I21" s="285"/>
      <c r="J21" s="254"/>
      <c r="K21" s="76"/>
      <c r="L21" s="77"/>
      <c r="M21" s="77"/>
      <c r="N21" s="78"/>
      <c r="O21" s="124">
        <v>0</v>
      </c>
      <c r="P21" s="250"/>
      <c r="Q21" s="124">
        <v>0</v>
      </c>
      <c r="R21" s="250"/>
      <c r="S21" s="121">
        <f t="shared" si="0"/>
        <v>0</v>
      </c>
      <c r="T21" s="122"/>
      <c r="U21" s="122"/>
      <c r="V21" s="123"/>
      <c r="W21" s="34"/>
    </row>
    <row r="22" spans="1:23" ht="18.75" customHeight="1">
      <c r="A22" s="100"/>
      <c r="B22" s="101"/>
      <c r="C22" s="84"/>
      <c r="D22" s="289"/>
      <c r="E22" s="289"/>
      <c r="F22" s="289"/>
      <c r="G22" s="289"/>
      <c r="H22" s="258"/>
      <c r="I22" s="285"/>
      <c r="J22" s="254"/>
      <c r="K22" s="87"/>
      <c r="L22" s="88"/>
      <c r="M22" s="88"/>
      <c r="N22" s="89"/>
      <c r="O22" s="142"/>
      <c r="P22" s="251"/>
      <c r="Q22" s="142"/>
      <c r="R22" s="251"/>
      <c r="S22" s="139">
        <f t="shared" si="0"/>
        <v>0</v>
      </c>
      <c r="T22" s="140"/>
      <c r="U22" s="140"/>
      <c r="V22" s="141"/>
      <c r="W22" s="34"/>
    </row>
    <row r="23" spans="1:23" ht="18.75" customHeight="1">
      <c r="A23" s="126"/>
      <c r="B23" s="127"/>
      <c r="C23" s="73"/>
      <c r="D23" s="285"/>
      <c r="E23" s="285"/>
      <c r="F23" s="285"/>
      <c r="G23" s="285"/>
      <c r="H23" s="253"/>
      <c r="I23" s="285"/>
      <c r="J23" s="254"/>
      <c r="K23" s="76"/>
      <c r="L23" s="77"/>
      <c r="M23" s="77"/>
      <c r="N23" s="78"/>
      <c r="O23" s="124">
        <v>0</v>
      </c>
      <c r="P23" s="250"/>
      <c r="Q23" s="124">
        <v>0</v>
      </c>
      <c r="R23" s="250"/>
      <c r="S23" s="121">
        <f t="shared" si="0"/>
        <v>0</v>
      </c>
      <c r="T23" s="122"/>
      <c r="U23" s="122"/>
      <c r="V23" s="123"/>
      <c r="W23" s="34"/>
    </row>
    <row r="24" spans="1:23" ht="18.75" customHeight="1">
      <c r="A24" s="100"/>
      <c r="B24" s="101"/>
      <c r="C24" s="84"/>
      <c r="D24" s="289"/>
      <c r="E24" s="289"/>
      <c r="F24" s="289"/>
      <c r="G24" s="289"/>
      <c r="H24" s="258"/>
      <c r="I24" s="285"/>
      <c r="J24" s="254"/>
      <c r="K24" s="87"/>
      <c r="L24" s="88"/>
      <c r="M24" s="88"/>
      <c r="N24" s="89"/>
      <c r="O24" s="142">
        <v>0</v>
      </c>
      <c r="P24" s="251"/>
      <c r="Q24" s="142">
        <v>0</v>
      </c>
      <c r="R24" s="251"/>
      <c r="S24" s="139">
        <f t="shared" si="0"/>
        <v>0</v>
      </c>
      <c r="T24" s="140"/>
      <c r="U24" s="140"/>
      <c r="V24" s="141"/>
      <c r="W24" s="34"/>
    </row>
    <row r="25" spans="1:23" ht="18.75" customHeight="1">
      <c r="A25" s="126"/>
      <c r="B25" s="127"/>
      <c r="C25" s="73"/>
      <c r="D25" s="285"/>
      <c r="E25" s="285"/>
      <c r="F25" s="285"/>
      <c r="G25" s="285"/>
      <c r="H25" s="253"/>
      <c r="I25" s="285"/>
      <c r="J25" s="254"/>
      <c r="K25" s="76"/>
      <c r="L25" s="77"/>
      <c r="M25" s="77"/>
      <c r="N25" s="78"/>
      <c r="O25" s="124">
        <v>0</v>
      </c>
      <c r="P25" s="250"/>
      <c r="Q25" s="124">
        <v>0</v>
      </c>
      <c r="R25" s="250"/>
      <c r="S25" s="121">
        <f t="shared" si="0"/>
        <v>0</v>
      </c>
      <c r="T25" s="122"/>
      <c r="U25" s="122"/>
      <c r="V25" s="123"/>
      <c r="W25" s="34"/>
    </row>
    <row r="26" spans="1:23" ht="18.75" customHeight="1">
      <c r="A26" s="100"/>
      <c r="B26" s="101"/>
      <c r="C26" s="84"/>
      <c r="D26" s="289"/>
      <c r="E26" s="289"/>
      <c r="F26" s="289"/>
      <c r="G26" s="289"/>
      <c r="H26" s="258"/>
      <c r="I26" s="285"/>
      <c r="J26" s="254"/>
      <c r="K26" s="87"/>
      <c r="L26" s="88"/>
      <c r="M26" s="88"/>
      <c r="N26" s="89"/>
      <c r="O26" s="142">
        <v>0</v>
      </c>
      <c r="P26" s="251"/>
      <c r="Q26" s="142"/>
      <c r="R26" s="251"/>
      <c r="S26" s="139">
        <f t="shared" si="0"/>
        <v>0</v>
      </c>
      <c r="T26" s="140"/>
      <c r="U26" s="140"/>
      <c r="V26" s="141"/>
      <c r="W26" s="34"/>
    </row>
    <row r="27" spans="1:23" ht="18.75" customHeight="1">
      <c r="A27" s="126"/>
      <c r="B27" s="127"/>
      <c r="C27" s="73"/>
      <c r="D27" s="285"/>
      <c r="E27" s="285"/>
      <c r="F27" s="285"/>
      <c r="G27" s="285"/>
      <c r="H27" s="253"/>
      <c r="I27" s="285"/>
      <c r="J27" s="254"/>
      <c r="K27" s="76"/>
      <c r="L27" s="77"/>
      <c r="M27" s="77"/>
      <c r="N27" s="78"/>
      <c r="O27" s="124">
        <v>0</v>
      </c>
      <c r="P27" s="250"/>
      <c r="Q27" s="124">
        <v>0</v>
      </c>
      <c r="R27" s="250"/>
      <c r="S27" s="121">
        <f t="shared" si="0"/>
        <v>0</v>
      </c>
      <c r="T27" s="122"/>
      <c r="U27" s="122"/>
      <c r="V27" s="123"/>
      <c r="W27" s="34"/>
    </row>
    <row r="28" spans="1:23" ht="18.75" customHeight="1">
      <c r="A28" s="100"/>
      <c r="B28" s="101"/>
      <c r="C28" s="84"/>
      <c r="D28" s="289"/>
      <c r="E28" s="289"/>
      <c r="F28" s="289"/>
      <c r="G28" s="289"/>
      <c r="H28" s="258"/>
      <c r="I28" s="285"/>
      <c r="J28" s="254"/>
      <c r="K28" s="87"/>
      <c r="L28" s="88"/>
      <c r="M28" s="88"/>
      <c r="N28" s="89"/>
      <c r="O28" s="142"/>
      <c r="P28" s="251"/>
      <c r="Q28" s="142">
        <v>0</v>
      </c>
      <c r="R28" s="251"/>
      <c r="S28" s="139">
        <f t="shared" si="0"/>
        <v>0</v>
      </c>
      <c r="T28" s="140"/>
      <c r="U28" s="140"/>
      <c r="V28" s="141"/>
      <c r="W28" s="34"/>
    </row>
    <row r="29" spans="1:23" ht="18.75" customHeight="1">
      <c r="A29" s="126"/>
      <c r="B29" s="127"/>
      <c r="C29" s="73"/>
      <c r="D29" s="285"/>
      <c r="E29" s="285"/>
      <c r="F29" s="285"/>
      <c r="G29" s="285"/>
      <c r="H29" s="253"/>
      <c r="I29" s="285"/>
      <c r="J29" s="254"/>
      <c r="K29" s="76"/>
      <c r="L29" s="77"/>
      <c r="M29" s="77"/>
      <c r="N29" s="78"/>
      <c r="O29" s="124">
        <v>0</v>
      </c>
      <c r="P29" s="250"/>
      <c r="Q29" s="124">
        <v>0</v>
      </c>
      <c r="R29" s="250"/>
      <c r="S29" s="121">
        <f t="shared" si="0"/>
        <v>0</v>
      </c>
      <c r="T29" s="122"/>
      <c r="U29" s="122"/>
      <c r="V29" s="123"/>
      <c r="W29" s="34"/>
    </row>
    <row r="30" spans="1:23" ht="18.75" customHeight="1">
      <c r="A30" s="100"/>
      <c r="B30" s="101"/>
      <c r="C30" s="84"/>
      <c r="D30" s="289"/>
      <c r="E30" s="289"/>
      <c r="F30" s="289"/>
      <c r="G30" s="289"/>
      <c r="H30" s="258"/>
      <c r="I30" s="285"/>
      <c r="J30" s="254"/>
      <c r="K30" s="87"/>
      <c r="L30" s="88"/>
      <c r="M30" s="88"/>
      <c r="N30" s="89"/>
      <c r="O30" s="142">
        <v>0</v>
      </c>
      <c r="P30" s="251"/>
      <c r="Q30" s="142"/>
      <c r="R30" s="251"/>
      <c r="S30" s="139">
        <f t="shared" si="0"/>
        <v>0</v>
      </c>
      <c r="T30" s="140"/>
      <c r="U30" s="140"/>
      <c r="V30" s="141"/>
      <c r="W30" s="34"/>
    </row>
    <row r="31" spans="1:23" ht="18.75" customHeight="1">
      <c r="A31" s="126"/>
      <c r="B31" s="127"/>
      <c r="C31" s="73"/>
      <c r="D31" s="285"/>
      <c r="E31" s="285"/>
      <c r="F31" s="285"/>
      <c r="G31" s="285"/>
      <c r="H31" s="253"/>
      <c r="I31" s="285"/>
      <c r="J31" s="254"/>
      <c r="K31" s="76"/>
      <c r="L31" s="77"/>
      <c r="M31" s="77"/>
      <c r="N31" s="78"/>
      <c r="O31" s="124">
        <v>0</v>
      </c>
      <c r="P31" s="250"/>
      <c r="Q31" s="124">
        <v>0</v>
      </c>
      <c r="R31" s="250"/>
      <c r="S31" s="121">
        <f t="shared" si="0"/>
        <v>0</v>
      </c>
      <c r="T31" s="122"/>
      <c r="U31" s="122"/>
      <c r="V31" s="123"/>
      <c r="W31" s="34"/>
    </row>
    <row r="32" spans="1:23" ht="18.75" customHeight="1">
      <c r="A32" s="100"/>
      <c r="B32" s="101"/>
      <c r="C32" s="84"/>
      <c r="D32" s="289"/>
      <c r="E32" s="289"/>
      <c r="F32" s="289"/>
      <c r="G32" s="289"/>
      <c r="H32" s="258"/>
      <c r="I32" s="285"/>
      <c r="J32" s="254"/>
      <c r="K32" s="87"/>
      <c r="L32" s="88"/>
      <c r="M32" s="88"/>
      <c r="N32" s="89"/>
      <c r="O32" s="142">
        <v>0</v>
      </c>
      <c r="P32" s="251"/>
      <c r="Q32" s="142">
        <v>0</v>
      </c>
      <c r="R32" s="251"/>
      <c r="S32" s="139">
        <f t="shared" si="0"/>
        <v>0</v>
      </c>
      <c r="T32" s="140"/>
      <c r="U32" s="140"/>
      <c r="V32" s="141"/>
      <c r="W32" s="34"/>
    </row>
    <row r="33" spans="1:23" ht="18.75" customHeight="1">
      <c r="A33" s="126"/>
      <c r="B33" s="127"/>
      <c r="C33" s="73"/>
      <c r="D33" s="285"/>
      <c r="E33" s="285"/>
      <c r="F33" s="285"/>
      <c r="G33" s="285"/>
      <c r="H33" s="253"/>
      <c r="I33" s="285"/>
      <c r="J33" s="254"/>
      <c r="K33" s="76"/>
      <c r="L33" s="77"/>
      <c r="M33" s="77"/>
      <c r="N33" s="78"/>
      <c r="O33" s="124">
        <v>0</v>
      </c>
      <c r="P33" s="250"/>
      <c r="Q33" s="124">
        <v>0</v>
      </c>
      <c r="R33" s="250"/>
      <c r="S33" s="121">
        <f t="shared" si="0"/>
        <v>0</v>
      </c>
      <c r="T33" s="122"/>
      <c r="U33" s="122"/>
      <c r="V33" s="123"/>
      <c r="W33" s="34"/>
    </row>
    <row r="34" spans="1:23" ht="18.75" customHeight="1">
      <c r="A34" s="100"/>
      <c r="B34" s="101"/>
      <c r="C34" s="84"/>
      <c r="D34" s="289"/>
      <c r="E34" s="289"/>
      <c r="F34" s="289"/>
      <c r="G34" s="289"/>
      <c r="H34" s="258"/>
      <c r="I34" s="285"/>
      <c r="J34" s="254"/>
      <c r="K34" s="87"/>
      <c r="L34" s="88"/>
      <c r="M34" s="88"/>
      <c r="N34" s="89"/>
      <c r="O34" s="142"/>
      <c r="P34" s="251"/>
      <c r="Q34" s="142"/>
      <c r="R34" s="251"/>
      <c r="S34" s="139">
        <f t="shared" si="0"/>
        <v>0</v>
      </c>
      <c r="T34" s="140"/>
      <c r="U34" s="140"/>
      <c r="V34" s="141"/>
      <c r="W34" s="34"/>
    </row>
    <row r="35" spans="1:23" ht="18.75" customHeight="1">
      <c r="A35" s="126"/>
      <c r="B35" s="127"/>
      <c r="C35" s="73"/>
      <c r="D35" s="285"/>
      <c r="E35" s="285"/>
      <c r="F35" s="285"/>
      <c r="G35" s="285"/>
      <c r="H35" s="253"/>
      <c r="I35" s="285"/>
      <c r="J35" s="254"/>
      <c r="K35" s="76"/>
      <c r="L35" s="77"/>
      <c r="M35" s="77"/>
      <c r="N35" s="78"/>
      <c r="O35" s="124">
        <v>0</v>
      </c>
      <c r="P35" s="250"/>
      <c r="Q35" s="124">
        <v>0</v>
      </c>
      <c r="R35" s="250"/>
      <c r="S35" s="121">
        <f t="shared" si="0"/>
        <v>0</v>
      </c>
      <c r="T35" s="122"/>
      <c r="U35" s="122"/>
      <c r="V35" s="123"/>
      <c r="W35" s="34"/>
    </row>
    <row r="36" spans="1:23" ht="18.75" customHeight="1">
      <c r="A36" s="100"/>
      <c r="B36" s="101"/>
      <c r="C36" s="84"/>
      <c r="D36" s="289"/>
      <c r="E36" s="289"/>
      <c r="F36" s="289"/>
      <c r="G36" s="289"/>
      <c r="H36" s="258"/>
      <c r="I36" s="285"/>
      <c r="J36" s="254"/>
      <c r="K36" s="87"/>
      <c r="L36" s="88"/>
      <c r="M36" s="88"/>
      <c r="N36" s="89"/>
      <c r="O36" s="142">
        <v>0</v>
      </c>
      <c r="P36" s="251"/>
      <c r="Q36" s="142">
        <v>0</v>
      </c>
      <c r="R36" s="251"/>
      <c r="S36" s="139">
        <f t="shared" si="0"/>
        <v>0</v>
      </c>
      <c r="T36" s="140"/>
      <c r="U36" s="140"/>
      <c r="V36" s="141"/>
      <c r="W36" s="34"/>
    </row>
    <row r="37" spans="1:23" ht="18.75" customHeight="1">
      <c r="A37" s="126"/>
      <c r="B37" s="127"/>
      <c r="C37" s="73"/>
      <c r="D37" s="285"/>
      <c r="E37" s="285"/>
      <c r="F37" s="285"/>
      <c r="G37" s="285"/>
      <c r="H37" s="253"/>
      <c r="I37" s="285"/>
      <c r="J37" s="254"/>
      <c r="K37" s="76"/>
      <c r="L37" s="77"/>
      <c r="M37" s="77"/>
      <c r="N37" s="78"/>
      <c r="O37" s="124">
        <v>0</v>
      </c>
      <c r="P37" s="250"/>
      <c r="Q37" s="124">
        <v>0</v>
      </c>
      <c r="R37" s="250"/>
      <c r="S37" s="121">
        <f t="shared" si="0"/>
        <v>0</v>
      </c>
      <c r="T37" s="122"/>
      <c r="U37" s="122"/>
      <c r="V37" s="123"/>
      <c r="W37" s="34"/>
    </row>
    <row r="38" spans="1:23" ht="18.75" customHeight="1">
      <c r="A38" s="100"/>
      <c r="B38" s="101"/>
      <c r="C38" s="84"/>
      <c r="D38" s="289"/>
      <c r="E38" s="289"/>
      <c r="F38" s="289"/>
      <c r="G38" s="289"/>
      <c r="H38" s="258"/>
      <c r="I38" s="285"/>
      <c r="J38" s="254"/>
      <c r="K38" s="87"/>
      <c r="L38" s="88"/>
      <c r="M38" s="88"/>
      <c r="N38" s="89"/>
      <c r="O38" s="142">
        <v>0</v>
      </c>
      <c r="P38" s="251"/>
      <c r="Q38" s="142"/>
      <c r="R38" s="251"/>
      <c r="S38" s="139">
        <f t="shared" si="0"/>
        <v>0</v>
      </c>
      <c r="T38" s="140"/>
      <c r="U38" s="140"/>
      <c r="V38" s="141"/>
      <c r="W38" s="34"/>
    </row>
    <row r="39" spans="1:23" ht="18.75" customHeight="1">
      <c r="A39" s="126"/>
      <c r="B39" s="127"/>
      <c r="C39" s="73"/>
      <c r="D39" s="285"/>
      <c r="E39" s="285"/>
      <c r="F39" s="285"/>
      <c r="G39" s="285"/>
      <c r="H39" s="253"/>
      <c r="I39" s="285"/>
      <c r="J39" s="254"/>
      <c r="K39" s="76"/>
      <c r="L39" s="77"/>
      <c r="M39" s="77"/>
      <c r="N39" s="78"/>
      <c r="O39" s="124">
        <v>0</v>
      </c>
      <c r="P39" s="250"/>
      <c r="Q39" s="124">
        <v>0</v>
      </c>
      <c r="R39" s="250"/>
      <c r="S39" s="121">
        <f t="shared" si="0"/>
        <v>0</v>
      </c>
      <c r="T39" s="122"/>
      <c r="U39" s="122"/>
      <c r="V39" s="123"/>
      <c r="W39" s="34"/>
    </row>
    <row r="40" spans="1:23" ht="18.75" customHeight="1">
      <c r="A40" s="100"/>
      <c r="B40" s="101"/>
      <c r="C40" s="84"/>
      <c r="D40" s="289"/>
      <c r="E40" s="289"/>
      <c r="F40" s="289"/>
      <c r="G40" s="289"/>
      <c r="H40" s="258"/>
      <c r="I40" s="285"/>
      <c r="J40" s="254"/>
      <c r="K40" s="87"/>
      <c r="L40" s="88"/>
      <c r="M40" s="88"/>
      <c r="N40" s="89"/>
      <c r="O40" s="142"/>
      <c r="P40" s="251"/>
      <c r="Q40" s="142">
        <v>0</v>
      </c>
      <c r="R40" s="251"/>
      <c r="S40" s="139">
        <f t="shared" si="0"/>
        <v>0</v>
      </c>
      <c r="T40" s="140"/>
      <c r="U40" s="140"/>
      <c r="V40" s="141"/>
      <c r="W40" s="34"/>
    </row>
    <row r="41" spans="1:23" ht="18.75" customHeight="1">
      <c r="A41" s="126"/>
      <c r="B41" s="127"/>
      <c r="C41" s="73"/>
      <c r="D41" s="285"/>
      <c r="E41" s="285"/>
      <c r="F41" s="285"/>
      <c r="G41" s="285"/>
      <c r="H41" s="253"/>
      <c r="I41" s="285"/>
      <c r="J41" s="254"/>
      <c r="K41" s="76"/>
      <c r="L41" s="77"/>
      <c r="M41" s="77"/>
      <c r="N41" s="78"/>
      <c r="O41" s="124">
        <v>0</v>
      </c>
      <c r="P41" s="250"/>
      <c r="Q41" s="124">
        <v>0</v>
      </c>
      <c r="R41" s="250"/>
      <c r="S41" s="121">
        <f t="shared" si="0"/>
        <v>0</v>
      </c>
      <c r="T41" s="122"/>
      <c r="U41" s="122"/>
      <c r="V41" s="123"/>
      <c r="W41" s="34"/>
    </row>
    <row r="42" spans="1:23" ht="18.75" customHeight="1">
      <c r="A42" s="100"/>
      <c r="B42" s="101"/>
      <c r="C42" s="84"/>
      <c r="D42" s="289"/>
      <c r="E42" s="289"/>
      <c r="F42" s="289"/>
      <c r="G42" s="289"/>
      <c r="H42" s="258"/>
      <c r="I42" s="285"/>
      <c r="J42" s="254"/>
      <c r="K42" s="87"/>
      <c r="L42" s="88"/>
      <c r="M42" s="88"/>
      <c r="N42" s="89"/>
      <c r="O42" s="142">
        <v>0</v>
      </c>
      <c r="P42" s="251"/>
      <c r="Q42" s="142"/>
      <c r="R42" s="251"/>
      <c r="S42" s="139">
        <f t="shared" si="0"/>
        <v>0</v>
      </c>
      <c r="T42" s="140"/>
      <c r="U42" s="140"/>
      <c r="V42" s="141"/>
      <c r="W42" s="34"/>
    </row>
    <row r="43" spans="1:23" ht="18.75" customHeight="1">
      <c r="A43" s="126"/>
      <c r="B43" s="127"/>
      <c r="C43" s="73"/>
      <c r="D43" s="285"/>
      <c r="E43" s="285"/>
      <c r="F43" s="285"/>
      <c r="G43" s="285"/>
      <c r="H43" s="253"/>
      <c r="I43" s="285"/>
      <c r="J43" s="254"/>
      <c r="K43" s="76"/>
      <c r="L43" s="77"/>
      <c r="M43" s="77"/>
      <c r="N43" s="78"/>
      <c r="O43" s="124">
        <v>0</v>
      </c>
      <c r="P43" s="250"/>
      <c r="Q43" s="124">
        <v>0</v>
      </c>
      <c r="R43" s="250"/>
      <c r="S43" s="121">
        <f t="shared" si="0"/>
        <v>0</v>
      </c>
      <c r="T43" s="122"/>
      <c r="U43" s="122"/>
      <c r="V43" s="123"/>
      <c r="W43" s="34"/>
    </row>
    <row r="44" spans="1:23" ht="18.75" customHeight="1">
      <c r="A44" s="100"/>
      <c r="B44" s="101"/>
      <c r="C44" s="84"/>
      <c r="D44" s="289"/>
      <c r="E44" s="289"/>
      <c r="F44" s="289"/>
      <c r="G44" s="289"/>
      <c r="H44" s="258"/>
      <c r="I44" s="285"/>
      <c r="J44" s="254"/>
      <c r="K44" s="87"/>
      <c r="L44" s="88"/>
      <c r="M44" s="88"/>
      <c r="N44" s="89"/>
      <c r="O44" s="142">
        <v>0</v>
      </c>
      <c r="P44" s="251"/>
      <c r="Q44" s="142">
        <v>0</v>
      </c>
      <c r="R44" s="251"/>
      <c r="S44" s="139">
        <f t="shared" si="0"/>
        <v>0</v>
      </c>
      <c r="T44" s="140"/>
      <c r="U44" s="140"/>
      <c r="V44" s="141"/>
      <c r="W44" s="34"/>
    </row>
    <row r="45" spans="1:23" ht="18.75" customHeight="1">
      <c r="A45" s="126"/>
      <c r="B45" s="127"/>
      <c r="C45" s="73"/>
      <c r="D45" s="285"/>
      <c r="E45" s="285"/>
      <c r="F45" s="285"/>
      <c r="G45" s="285"/>
      <c r="H45" s="253"/>
      <c r="I45" s="285"/>
      <c r="J45" s="254"/>
      <c r="K45" s="76"/>
      <c r="L45" s="77"/>
      <c r="M45" s="77"/>
      <c r="N45" s="78"/>
      <c r="O45" s="124">
        <v>0</v>
      </c>
      <c r="P45" s="250"/>
      <c r="Q45" s="124">
        <v>0</v>
      </c>
      <c r="R45" s="250"/>
      <c r="S45" s="121">
        <f t="shared" si="0"/>
        <v>0</v>
      </c>
      <c r="T45" s="122"/>
      <c r="U45" s="122"/>
      <c r="V45" s="123"/>
      <c r="W45" s="34"/>
    </row>
    <row r="46" spans="1:23" ht="18.75" customHeight="1">
      <c r="A46" s="100"/>
      <c r="B46" s="101"/>
      <c r="C46" s="84"/>
      <c r="D46" s="289"/>
      <c r="E46" s="289"/>
      <c r="F46" s="289"/>
      <c r="G46" s="289"/>
      <c r="H46" s="258"/>
      <c r="I46" s="285"/>
      <c r="J46" s="254"/>
      <c r="K46" s="87"/>
      <c r="L46" s="88"/>
      <c r="M46" s="88"/>
      <c r="N46" s="89"/>
      <c r="O46" s="142"/>
      <c r="P46" s="251"/>
      <c r="Q46" s="142"/>
      <c r="R46" s="251"/>
      <c r="S46" s="139">
        <f t="shared" si="0"/>
        <v>0</v>
      </c>
      <c r="T46" s="140"/>
      <c r="U46" s="140"/>
      <c r="V46" s="141"/>
      <c r="W46" s="34"/>
    </row>
    <row r="47" spans="1:23" ht="18.75" customHeight="1">
      <c r="A47" s="126"/>
      <c r="B47" s="127"/>
      <c r="C47" s="73"/>
      <c r="D47" s="285"/>
      <c r="E47" s="285"/>
      <c r="F47" s="285"/>
      <c r="G47" s="285"/>
      <c r="H47" s="253"/>
      <c r="I47" s="285"/>
      <c r="J47" s="254"/>
      <c r="K47" s="76"/>
      <c r="L47" s="77"/>
      <c r="M47" s="77"/>
      <c r="N47" s="78"/>
      <c r="O47" s="124">
        <v>0</v>
      </c>
      <c r="P47" s="250"/>
      <c r="Q47" s="124">
        <v>0</v>
      </c>
      <c r="R47" s="250"/>
      <c r="S47" s="121">
        <f t="shared" si="0"/>
        <v>0</v>
      </c>
      <c r="T47" s="122"/>
      <c r="U47" s="122"/>
      <c r="V47" s="123"/>
      <c r="W47" s="34"/>
    </row>
    <row r="48" spans="1:23" ht="18.75" customHeight="1">
      <c r="A48" s="100"/>
      <c r="B48" s="101"/>
      <c r="C48" s="84"/>
      <c r="D48" s="289"/>
      <c r="E48" s="289"/>
      <c r="F48" s="289"/>
      <c r="G48" s="289"/>
      <c r="H48" s="258"/>
      <c r="I48" s="285"/>
      <c r="J48" s="254"/>
      <c r="K48" s="87"/>
      <c r="L48" s="88"/>
      <c r="M48" s="88"/>
      <c r="N48" s="89"/>
      <c r="O48" s="142">
        <v>0</v>
      </c>
      <c r="P48" s="251"/>
      <c r="Q48" s="142">
        <v>0</v>
      </c>
      <c r="R48" s="251"/>
      <c r="S48" s="139">
        <f t="shared" si="0"/>
        <v>0</v>
      </c>
      <c r="T48" s="140"/>
      <c r="U48" s="140"/>
      <c r="V48" s="141"/>
      <c r="W48" s="34"/>
    </row>
    <row r="49" spans="1:23" ht="18.75" customHeight="1">
      <c r="A49" s="126"/>
      <c r="B49" s="127"/>
      <c r="C49" s="73"/>
      <c r="D49" s="285"/>
      <c r="E49" s="285"/>
      <c r="F49" s="285"/>
      <c r="G49" s="285"/>
      <c r="H49" s="253"/>
      <c r="I49" s="285"/>
      <c r="J49" s="254"/>
      <c r="K49" s="76"/>
      <c r="L49" s="77"/>
      <c r="M49" s="77"/>
      <c r="N49" s="78"/>
      <c r="O49" s="124"/>
      <c r="P49" s="250"/>
      <c r="Q49" s="124">
        <v>0</v>
      </c>
      <c r="R49" s="250"/>
      <c r="S49" s="121">
        <f t="shared" si="0"/>
        <v>0</v>
      </c>
      <c r="T49" s="122"/>
      <c r="U49" s="122"/>
      <c r="V49" s="123"/>
      <c r="W49" s="34"/>
    </row>
    <row r="50" spans="1:23" ht="18.75" customHeight="1">
      <c r="A50" s="100"/>
      <c r="B50" s="101"/>
      <c r="C50" s="84"/>
      <c r="D50" s="258"/>
      <c r="E50" s="258"/>
      <c r="F50" s="258"/>
      <c r="G50" s="258"/>
      <c r="H50" s="258"/>
      <c r="I50" s="285"/>
      <c r="J50" s="254"/>
      <c r="K50" s="87"/>
      <c r="L50" s="88"/>
      <c r="M50" s="88"/>
      <c r="N50" s="89"/>
      <c r="O50" s="142"/>
      <c r="P50" s="251"/>
      <c r="Q50" s="142"/>
      <c r="R50" s="251"/>
      <c r="S50" s="139">
        <f t="shared" si="0"/>
        <v>0</v>
      </c>
      <c r="T50" s="140"/>
      <c r="U50" s="140"/>
      <c r="V50" s="141"/>
      <c r="W50" s="34"/>
    </row>
    <row r="51" spans="1:23" ht="18.75" customHeight="1">
      <c r="A51" s="126"/>
      <c r="B51" s="127"/>
      <c r="C51" s="73"/>
      <c r="D51" s="253"/>
      <c r="E51" s="253"/>
      <c r="F51" s="253"/>
      <c r="G51" s="253"/>
      <c r="H51" s="253"/>
      <c r="I51" s="285"/>
      <c r="J51" s="254"/>
      <c r="K51" s="76"/>
      <c r="L51" s="77"/>
      <c r="M51" s="77"/>
      <c r="N51" s="78"/>
      <c r="O51" s="124"/>
      <c r="P51" s="250"/>
      <c r="Q51" s="124"/>
      <c r="R51" s="250"/>
      <c r="S51" s="121">
        <f t="shared" si="0"/>
        <v>0</v>
      </c>
      <c r="T51" s="122"/>
      <c r="U51" s="122"/>
      <c r="V51" s="123"/>
      <c r="W51" s="34"/>
    </row>
    <row r="52" spans="1:23" ht="18.75" customHeight="1">
      <c r="A52" s="100"/>
      <c r="B52" s="101"/>
      <c r="C52" s="84"/>
      <c r="D52" s="258"/>
      <c r="E52" s="258"/>
      <c r="F52" s="258"/>
      <c r="G52" s="258"/>
      <c r="H52" s="258"/>
      <c r="I52" s="285"/>
      <c r="J52" s="254"/>
      <c r="K52" s="87"/>
      <c r="L52" s="88"/>
      <c r="M52" s="88"/>
      <c r="N52" s="89"/>
      <c r="O52" s="142"/>
      <c r="P52" s="251"/>
      <c r="Q52" s="142">
        <v>0</v>
      </c>
      <c r="R52" s="251"/>
      <c r="S52" s="139">
        <f t="shared" si="0"/>
        <v>0</v>
      </c>
      <c r="T52" s="140"/>
      <c r="U52" s="140"/>
      <c r="V52" s="141"/>
      <c r="W52" s="34"/>
    </row>
    <row r="53" spans="1:23" ht="18.75" customHeight="1" thickBot="1">
      <c r="A53" s="126"/>
      <c r="B53" s="127"/>
      <c r="C53" s="286"/>
      <c r="D53" s="287"/>
      <c r="E53" s="287"/>
      <c r="F53" s="287"/>
      <c r="G53" s="287"/>
      <c r="H53" s="287"/>
      <c r="I53" s="287"/>
      <c r="J53" s="288"/>
      <c r="K53" s="76"/>
      <c r="L53" s="77"/>
      <c r="M53" s="77"/>
      <c r="N53" s="78"/>
      <c r="O53" s="124">
        <v>0</v>
      </c>
      <c r="P53" s="250"/>
      <c r="Q53" s="124"/>
      <c r="R53" s="250"/>
      <c r="S53" s="121">
        <f t="shared" si="0"/>
        <v>0</v>
      </c>
      <c r="T53" s="122"/>
      <c r="U53" s="122"/>
      <c r="V53" s="123"/>
      <c r="W53" s="34"/>
    </row>
    <row r="54" spans="1:23" ht="20" customHeight="1" thickBot="1">
      <c r="A54" s="113" t="s">
        <v>43</v>
      </c>
      <c r="B54" s="114"/>
      <c r="C54" s="114"/>
      <c r="D54" s="114"/>
      <c r="E54" s="114"/>
      <c r="F54" s="114"/>
      <c r="G54" s="114"/>
      <c r="H54" s="114"/>
      <c r="I54" s="114"/>
      <c r="J54" s="114"/>
      <c r="K54" s="62">
        <f>SUM(K7:N53)</f>
        <v>0</v>
      </c>
      <c r="L54" s="63"/>
      <c r="M54" s="63"/>
      <c r="N54" s="64"/>
      <c r="O54" s="45"/>
      <c r="P54" s="46"/>
      <c r="Q54" s="46"/>
      <c r="R54" s="47"/>
      <c r="S54" s="62">
        <f>SUM(S7:V53)</f>
        <v>0</v>
      </c>
      <c r="T54" s="63"/>
      <c r="U54" s="63"/>
      <c r="V54" s="64"/>
    </row>
    <row r="55" spans="1:23" ht="10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290" t="s">
        <v>45</v>
      </c>
      <c r="L55" s="291"/>
      <c r="M55" s="291"/>
      <c r="N55" s="292"/>
      <c r="O55" s="16"/>
      <c r="P55" s="16"/>
      <c r="Q55" s="16"/>
      <c r="R55" s="16"/>
      <c r="S55" s="65" t="s">
        <v>82</v>
      </c>
      <c r="T55" s="159"/>
      <c r="U55" s="159"/>
      <c r="V55" s="160"/>
    </row>
    <row r="56" spans="1:23" s="16" customFormat="1">
      <c r="A56" s="30" t="s">
        <v>116</v>
      </c>
      <c r="J56" s="43" t="s">
        <v>99</v>
      </c>
      <c r="W56" s="27"/>
    </row>
  </sheetData>
  <sheetProtection password="808C" sheet="1" objects="1" scenarios="1"/>
  <mergeCells count="301">
    <mergeCell ref="S44:V44"/>
    <mergeCell ref="S45:V45"/>
    <mergeCell ref="S46:V46"/>
    <mergeCell ref="S47:V47"/>
    <mergeCell ref="S51:V51"/>
    <mergeCell ref="Q52:R52"/>
    <mergeCell ref="C14:J14"/>
    <mergeCell ref="C50:J50"/>
    <mergeCell ref="C51:J51"/>
    <mergeCell ref="C39:J39"/>
    <mergeCell ref="C40:J40"/>
    <mergeCell ref="C41:J41"/>
    <mergeCell ref="C42:J42"/>
    <mergeCell ref="C48:J48"/>
    <mergeCell ref="C49:J49"/>
    <mergeCell ref="C44:J44"/>
    <mergeCell ref="C15:J15"/>
    <mergeCell ref="C16:J16"/>
    <mergeCell ref="C17:J17"/>
    <mergeCell ref="C18:J18"/>
    <mergeCell ref="C22:J22"/>
    <mergeCell ref="C23:J23"/>
    <mergeCell ref="Q44:R44"/>
    <mergeCell ref="Q49:R49"/>
    <mergeCell ref="Q45:R45"/>
    <mergeCell ref="Q46:R46"/>
    <mergeCell ref="Q47:R47"/>
    <mergeCell ref="Q48:R48"/>
    <mergeCell ref="K53:N53"/>
    <mergeCell ref="K52:N52"/>
    <mergeCell ref="Q53:R53"/>
    <mergeCell ref="O53:P53"/>
    <mergeCell ref="O52:P52"/>
    <mergeCell ref="O44:P44"/>
    <mergeCell ref="O45:P45"/>
    <mergeCell ref="O46:P46"/>
    <mergeCell ref="O47:P47"/>
    <mergeCell ref="A44:B44"/>
    <mergeCell ref="A45:B45"/>
    <mergeCell ref="A46:B46"/>
    <mergeCell ref="A47:B47"/>
    <mergeCell ref="C45:J45"/>
    <mergeCell ref="C46:J46"/>
    <mergeCell ref="C47:J47"/>
    <mergeCell ref="C43:J43"/>
    <mergeCell ref="K49:N49"/>
    <mergeCell ref="K44:N44"/>
    <mergeCell ref="K45:N45"/>
    <mergeCell ref="K46:N46"/>
    <mergeCell ref="K47:N47"/>
    <mergeCell ref="K48:N48"/>
    <mergeCell ref="K43:N43"/>
    <mergeCell ref="S55:V55"/>
    <mergeCell ref="K54:N54"/>
    <mergeCell ref="A54:J54"/>
    <mergeCell ref="S54:V54"/>
    <mergeCell ref="A50:B50"/>
    <mergeCell ref="A51:B51"/>
    <mergeCell ref="O50:P50"/>
    <mergeCell ref="A48:B48"/>
    <mergeCell ref="A49:B49"/>
    <mergeCell ref="O48:P48"/>
    <mergeCell ref="O49:P49"/>
    <mergeCell ref="S48:V48"/>
    <mergeCell ref="A53:B53"/>
    <mergeCell ref="A52:B52"/>
    <mergeCell ref="K55:N55"/>
    <mergeCell ref="Q51:R51"/>
    <mergeCell ref="K50:N50"/>
    <mergeCell ref="K51:N51"/>
    <mergeCell ref="O51:P51"/>
    <mergeCell ref="C52:J52"/>
    <mergeCell ref="S52:V52"/>
    <mergeCell ref="S53:V53"/>
    <mergeCell ref="S49:V49"/>
    <mergeCell ref="C53:J53"/>
    <mergeCell ref="Q40:R40"/>
    <mergeCell ref="S40:V40"/>
    <mergeCell ref="A40:B40"/>
    <mergeCell ref="K40:N40"/>
    <mergeCell ref="O40:P40"/>
    <mergeCell ref="A41:B41"/>
    <mergeCell ref="O41:P41"/>
    <mergeCell ref="A42:B42"/>
    <mergeCell ref="A43:B43"/>
    <mergeCell ref="O42:P42"/>
    <mergeCell ref="O43:P43"/>
    <mergeCell ref="K41:N41"/>
    <mergeCell ref="K42:N42"/>
    <mergeCell ref="S41:V41"/>
    <mergeCell ref="S42:V42"/>
    <mergeCell ref="S43:V43"/>
    <mergeCell ref="Q41:R41"/>
    <mergeCell ref="Q42:R42"/>
    <mergeCell ref="Q43:R43"/>
    <mergeCell ref="S36:V36"/>
    <mergeCell ref="Q37:R37"/>
    <mergeCell ref="S37:V37"/>
    <mergeCell ref="Q39:R39"/>
    <mergeCell ref="S39:V39"/>
    <mergeCell ref="Q38:R38"/>
    <mergeCell ref="S38:V38"/>
    <mergeCell ref="A38:B38"/>
    <mergeCell ref="A39:B39"/>
    <mergeCell ref="K39:N39"/>
    <mergeCell ref="O39:P39"/>
    <mergeCell ref="K38:N38"/>
    <mergeCell ref="O38:P38"/>
    <mergeCell ref="C38:J38"/>
    <mergeCell ref="A37:B37"/>
    <mergeCell ref="K37:N37"/>
    <mergeCell ref="O37:P37"/>
    <mergeCell ref="A36:B36"/>
    <mergeCell ref="K36:N36"/>
    <mergeCell ref="O36:P36"/>
    <mergeCell ref="C36:J36"/>
    <mergeCell ref="C37:J37"/>
    <mergeCell ref="Q36:R36"/>
    <mergeCell ref="S32:V32"/>
    <mergeCell ref="Q33:R33"/>
    <mergeCell ref="S33:V33"/>
    <mergeCell ref="Q35:R35"/>
    <mergeCell ref="S35:V35"/>
    <mergeCell ref="Q34:R34"/>
    <mergeCell ref="S34:V34"/>
    <mergeCell ref="A34:B34"/>
    <mergeCell ref="A35:B35"/>
    <mergeCell ref="K35:N35"/>
    <mergeCell ref="O35:P35"/>
    <mergeCell ref="K34:N34"/>
    <mergeCell ref="O34:P34"/>
    <mergeCell ref="C34:J34"/>
    <mergeCell ref="C35:J35"/>
    <mergeCell ref="A33:B33"/>
    <mergeCell ref="K33:N33"/>
    <mergeCell ref="O33:P33"/>
    <mergeCell ref="A32:B32"/>
    <mergeCell ref="K32:N32"/>
    <mergeCell ref="O32:P32"/>
    <mergeCell ref="C32:J32"/>
    <mergeCell ref="C33:J33"/>
    <mergeCell ref="Q32:R32"/>
    <mergeCell ref="S28:V28"/>
    <mergeCell ref="Q29:R29"/>
    <mergeCell ref="S29:V29"/>
    <mergeCell ref="Q31:R31"/>
    <mergeCell ref="S31:V31"/>
    <mergeCell ref="Q30:R30"/>
    <mergeCell ref="S30:V30"/>
    <mergeCell ref="A30:B30"/>
    <mergeCell ref="A31:B31"/>
    <mergeCell ref="K31:N31"/>
    <mergeCell ref="O31:P31"/>
    <mergeCell ref="K30:N30"/>
    <mergeCell ref="O30:P30"/>
    <mergeCell ref="C30:J30"/>
    <mergeCell ref="C31:J31"/>
    <mergeCell ref="A29:B29"/>
    <mergeCell ref="K29:N29"/>
    <mergeCell ref="O29:P29"/>
    <mergeCell ref="A28:B28"/>
    <mergeCell ref="K28:N28"/>
    <mergeCell ref="O28:P28"/>
    <mergeCell ref="C28:J28"/>
    <mergeCell ref="C29:J29"/>
    <mergeCell ref="Q28:R28"/>
    <mergeCell ref="S24:V24"/>
    <mergeCell ref="Q25:R25"/>
    <mergeCell ref="S25:V25"/>
    <mergeCell ref="Q27:R27"/>
    <mergeCell ref="S27:V27"/>
    <mergeCell ref="Q26:R26"/>
    <mergeCell ref="S26:V26"/>
    <mergeCell ref="A26:B26"/>
    <mergeCell ref="A27:B27"/>
    <mergeCell ref="K27:N27"/>
    <mergeCell ref="O27:P27"/>
    <mergeCell ref="K26:N26"/>
    <mergeCell ref="O26:P26"/>
    <mergeCell ref="C26:J26"/>
    <mergeCell ref="C27:J27"/>
    <mergeCell ref="A25:B25"/>
    <mergeCell ref="K25:N25"/>
    <mergeCell ref="O25:P25"/>
    <mergeCell ref="A24:B24"/>
    <mergeCell ref="K24:N24"/>
    <mergeCell ref="O24:P24"/>
    <mergeCell ref="C24:J24"/>
    <mergeCell ref="C25:J25"/>
    <mergeCell ref="Q24:R24"/>
    <mergeCell ref="S20:V20"/>
    <mergeCell ref="Q21:R21"/>
    <mergeCell ref="S21:V21"/>
    <mergeCell ref="Q23:R23"/>
    <mergeCell ref="S23:V23"/>
    <mergeCell ref="Q22:R22"/>
    <mergeCell ref="S22:V22"/>
    <mergeCell ref="A22:B22"/>
    <mergeCell ref="A23:B23"/>
    <mergeCell ref="K23:N23"/>
    <mergeCell ref="O23:P23"/>
    <mergeCell ref="K22:N22"/>
    <mergeCell ref="O22:P22"/>
    <mergeCell ref="A11:B11"/>
    <mergeCell ref="K11:N11"/>
    <mergeCell ref="O11:P11"/>
    <mergeCell ref="Q10:R10"/>
    <mergeCell ref="Q11:R11"/>
    <mergeCell ref="S11:V11"/>
    <mergeCell ref="Q13:R13"/>
    <mergeCell ref="S13:V13"/>
    <mergeCell ref="S12:V12"/>
    <mergeCell ref="Q12:R12"/>
    <mergeCell ref="C10:J10"/>
    <mergeCell ref="C11:J11"/>
    <mergeCell ref="C12:J12"/>
    <mergeCell ref="C13:J13"/>
    <mergeCell ref="S10:V10"/>
    <mergeCell ref="K13:N13"/>
    <mergeCell ref="O13:P13"/>
    <mergeCell ref="O12:P12"/>
    <mergeCell ref="K12:N12"/>
    <mergeCell ref="Q8:R8"/>
    <mergeCell ref="S8:V8"/>
    <mergeCell ref="C8:J8"/>
    <mergeCell ref="C7:J7"/>
    <mergeCell ref="A9:B9"/>
    <mergeCell ref="A10:B10"/>
    <mergeCell ref="K10:N10"/>
    <mergeCell ref="O10:P10"/>
    <mergeCell ref="K9:N9"/>
    <mergeCell ref="O9:P9"/>
    <mergeCell ref="Q9:R9"/>
    <mergeCell ref="S9:V9"/>
    <mergeCell ref="C9:J9"/>
    <mergeCell ref="Q16:R16"/>
    <mergeCell ref="Q17:R17"/>
    <mergeCell ref="A2:V2"/>
    <mergeCell ref="A4:B4"/>
    <mergeCell ref="C4:J4"/>
    <mergeCell ref="K4:N4"/>
    <mergeCell ref="O4:P4"/>
    <mergeCell ref="Q4:R4"/>
    <mergeCell ref="S4:V4"/>
    <mergeCell ref="S5:V6"/>
    <mergeCell ref="O6:P6"/>
    <mergeCell ref="Q6:R6"/>
    <mergeCell ref="A5:B6"/>
    <mergeCell ref="K5:N6"/>
    <mergeCell ref="O5:R5"/>
    <mergeCell ref="C5:J6"/>
    <mergeCell ref="A8:B8"/>
    <mergeCell ref="K8:N8"/>
    <mergeCell ref="O8:P8"/>
    <mergeCell ref="A7:B7"/>
    <mergeCell ref="K7:N7"/>
    <mergeCell ref="O7:P7"/>
    <mergeCell ref="Q7:R7"/>
    <mergeCell ref="S7:V7"/>
    <mergeCell ref="A12:B12"/>
    <mergeCell ref="S50:V50"/>
    <mergeCell ref="A13:B13"/>
    <mergeCell ref="Q15:R15"/>
    <mergeCell ref="Q50:R50"/>
    <mergeCell ref="S15:V15"/>
    <mergeCell ref="A14:B14"/>
    <mergeCell ref="A15:B15"/>
    <mergeCell ref="K14:N14"/>
    <mergeCell ref="O14:P14"/>
    <mergeCell ref="S14:V14"/>
    <mergeCell ref="A17:B17"/>
    <mergeCell ref="A16:B16"/>
    <mergeCell ref="S16:V16"/>
    <mergeCell ref="S17:V17"/>
    <mergeCell ref="S19:V19"/>
    <mergeCell ref="S18:V18"/>
    <mergeCell ref="K15:N15"/>
    <mergeCell ref="O15:P15"/>
    <mergeCell ref="Q14:R14"/>
    <mergeCell ref="K17:N17"/>
    <mergeCell ref="O17:P17"/>
    <mergeCell ref="K16:N16"/>
    <mergeCell ref="O16:P16"/>
    <mergeCell ref="A18:B18"/>
    <mergeCell ref="A19:B19"/>
    <mergeCell ref="C19:J19"/>
    <mergeCell ref="A21:B21"/>
    <mergeCell ref="O21:P21"/>
    <mergeCell ref="A20:B20"/>
    <mergeCell ref="K20:N20"/>
    <mergeCell ref="Q19:R19"/>
    <mergeCell ref="Q18:R18"/>
    <mergeCell ref="K19:N19"/>
    <mergeCell ref="O19:P19"/>
    <mergeCell ref="K18:N18"/>
    <mergeCell ref="O18:P18"/>
    <mergeCell ref="K21:N21"/>
    <mergeCell ref="O20:P20"/>
    <mergeCell ref="C20:J20"/>
    <mergeCell ref="C21:J21"/>
    <mergeCell ref="Q20:R20"/>
  </mergeCells>
  <phoneticPr fontId="1" type="noConversion"/>
  <dataValidations count="12"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:R6" xr:uid="{00000000-0002-0000-0F00-000000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O5:R5" xr:uid="{00000000-0002-0000-0F00-000001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8" xr:uid="{00000000-0002-0000-0F00-000002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0" xr:uid="{00000000-0002-0000-0F00-000003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9" xr:uid="{00000000-0002-0000-0F00-000004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1" xr:uid="{00000000-0002-0000-0F00-000005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6" xr:uid="{00000000-0002-0000-0F00-000006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5" xr:uid="{00000000-0002-0000-0F00-000007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7" xr:uid="{00000000-0002-0000-0F00-000008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4" xr:uid="{00000000-0002-0000-0F00-000009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4:R4" xr:uid="{00000000-0002-0000-0F00-00000A000000}">
      <formula1>O9</formula1>
    </dataValidation>
    <dataValidation type="whole" operator="lessThan" allowBlank="1" showInputMessage="1" showErrorMessage="1" sqref="O7:R53" xr:uid="{00000000-0002-0000-0F00-00000B000000}">
      <formula1>101</formula1>
    </dataValidation>
  </dataValidations>
  <printOptions horizontalCentered="1" verticalCentered="1"/>
  <pageMargins left="0" right="0" top="0" bottom="0" header="0" footer="0"/>
  <pageSetup paperSize="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pageSetUpPr autoPageBreaks="0"/>
  </sheetPr>
  <dimension ref="A1:W56"/>
  <sheetViews>
    <sheetView showGridLines="0" showRowColHeaders="0" showZeros="0" zoomScaleNormal="100" zoomScaleSheetLayoutView="100" workbookViewId="0">
      <selection activeCell="S13" sqref="S13:V13"/>
    </sheetView>
  </sheetViews>
  <sheetFormatPr baseColWidth="10" defaultColWidth="8.83203125" defaultRowHeight="13"/>
  <cols>
    <col min="1" max="22" width="4.6640625" customWidth="1"/>
    <col min="23" max="23" width="9.1640625" style="1"/>
  </cols>
  <sheetData>
    <row r="1" spans="1:23" ht="4.5" customHeight="1" thickBot="1">
      <c r="A1" s="2"/>
      <c r="B1" s="44"/>
      <c r="C1" s="44"/>
      <c r="D1" s="44"/>
      <c r="E1" s="44"/>
      <c r="F1" s="44"/>
      <c r="G1" s="44"/>
      <c r="H1" s="44"/>
      <c r="I1" s="1"/>
      <c r="J1" s="1"/>
      <c r="K1" s="1"/>
      <c r="L1" s="1"/>
      <c r="M1" s="1"/>
      <c r="N1" s="1"/>
      <c r="O1" s="1"/>
      <c r="P1" s="1"/>
      <c r="Q1" s="44"/>
      <c r="R1" s="44"/>
      <c r="S1" s="44"/>
      <c r="T1" s="44"/>
      <c r="U1" s="1"/>
      <c r="V1" s="1"/>
    </row>
    <row r="2" spans="1:23" s="16" customFormat="1" ht="14" thickBot="1">
      <c r="A2" s="252" t="s">
        <v>62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7"/>
    </row>
    <row r="3" spans="1:23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>
      <c r="A4" s="113" t="s">
        <v>37</v>
      </c>
      <c r="B4" s="261"/>
      <c r="C4" s="113">
        <v>2</v>
      </c>
      <c r="D4" s="262"/>
      <c r="E4" s="262"/>
      <c r="F4" s="262"/>
      <c r="G4" s="262"/>
      <c r="H4" s="262"/>
      <c r="I4" s="262"/>
      <c r="J4" s="261"/>
      <c r="K4" s="113">
        <v>3</v>
      </c>
      <c r="L4" s="262"/>
      <c r="M4" s="262"/>
      <c r="N4" s="261"/>
      <c r="O4" s="113">
        <v>4</v>
      </c>
      <c r="P4" s="261"/>
      <c r="Q4" s="113">
        <v>5</v>
      </c>
      <c r="R4" s="261"/>
      <c r="S4" s="113">
        <v>6</v>
      </c>
      <c r="T4" s="262"/>
      <c r="U4" s="262"/>
      <c r="V4" s="261"/>
    </row>
    <row r="5" spans="1:23" s="16" customFormat="1" ht="12.75" customHeight="1">
      <c r="A5" s="272" t="s">
        <v>67</v>
      </c>
      <c r="B5" s="274"/>
      <c r="C5" s="263" t="s">
        <v>68</v>
      </c>
      <c r="D5" s="281"/>
      <c r="E5" s="281"/>
      <c r="F5" s="281"/>
      <c r="G5" s="281"/>
      <c r="H5" s="281"/>
      <c r="I5" s="281"/>
      <c r="J5" s="264"/>
      <c r="K5" s="272" t="s">
        <v>69</v>
      </c>
      <c r="L5" s="273"/>
      <c r="M5" s="273"/>
      <c r="N5" s="274"/>
      <c r="O5" s="278" t="s">
        <v>40</v>
      </c>
      <c r="P5" s="279"/>
      <c r="Q5" s="279"/>
      <c r="R5" s="280"/>
      <c r="S5" s="263" t="s">
        <v>42</v>
      </c>
      <c r="T5" s="281"/>
      <c r="U5" s="281"/>
      <c r="V5" s="264"/>
      <c r="W5" s="27"/>
    </row>
    <row r="6" spans="1:23" s="16" customFormat="1">
      <c r="A6" s="275"/>
      <c r="B6" s="277"/>
      <c r="C6" s="265"/>
      <c r="D6" s="282"/>
      <c r="E6" s="282"/>
      <c r="F6" s="282"/>
      <c r="G6" s="282"/>
      <c r="H6" s="282"/>
      <c r="I6" s="282"/>
      <c r="J6" s="266"/>
      <c r="K6" s="275"/>
      <c r="L6" s="276"/>
      <c r="M6" s="276"/>
      <c r="N6" s="277"/>
      <c r="O6" s="278" t="s">
        <v>36</v>
      </c>
      <c r="P6" s="280"/>
      <c r="Q6" s="278" t="s">
        <v>41</v>
      </c>
      <c r="R6" s="280"/>
      <c r="S6" s="265"/>
      <c r="T6" s="282"/>
      <c r="U6" s="282"/>
      <c r="V6" s="266"/>
      <c r="W6" s="27"/>
    </row>
    <row r="7" spans="1:23" ht="18.75" customHeight="1">
      <c r="A7" s="126"/>
      <c r="B7" s="127"/>
      <c r="C7" s="152"/>
      <c r="D7" s="283"/>
      <c r="E7" s="283"/>
      <c r="F7" s="283"/>
      <c r="G7" s="283"/>
      <c r="H7" s="283"/>
      <c r="I7" s="283"/>
      <c r="J7" s="284"/>
      <c r="K7" s="174"/>
      <c r="L7" s="175"/>
      <c r="M7" s="175"/>
      <c r="N7" s="176"/>
      <c r="O7" s="124">
        <v>0</v>
      </c>
      <c r="P7" s="250"/>
      <c r="Q7" s="124">
        <v>0</v>
      </c>
      <c r="R7" s="250"/>
      <c r="S7" s="169">
        <f t="shared" ref="S7:S53" si="0">ROUND((K7*Q7)/100,0)</f>
        <v>0</v>
      </c>
      <c r="T7" s="170"/>
      <c r="U7" s="170"/>
      <c r="V7" s="171"/>
      <c r="W7" s="34"/>
    </row>
    <row r="8" spans="1:23" ht="18.75" customHeight="1">
      <c r="A8" s="100"/>
      <c r="B8" s="101"/>
      <c r="C8" s="84"/>
      <c r="D8" s="289"/>
      <c r="E8" s="289"/>
      <c r="F8" s="289"/>
      <c r="G8" s="289"/>
      <c r="H8" s="258"/>
      <c r="I8" s="285"/>
      <c r="J8" s="254"/>
      <c r="K8" s="87"/>
      <c r="L8" s="88"/>
      <c r="M8" s="88"/>
      <c r="N8" s="89"/>
      <c r="O8" s="142">
        <v>0</v>
      </c>
      <c r="P8" s="251"/>
      <c r="Q8" s="142">
        <v>0</v>
      </c>
      <c r="R8" s="251"/>
      <c r="S8" s="139">
        <f t="shared" si="0"/>
        <v>0</v>
      </c>
      <c r="T8" s="140"/>
      <c r="U8" s="140"/>
      <c r="V8" s="141"/>
      <c r="W8" s="34"/>
    </row>
    <row r="9" spans="1:23" ht="18.75" customHeight="1">
      <c r="A9" s="126"/>
      <c r="B9" s="127"/>
      <c r="C9" s="73"/>
      <c r="D9" s="285"/>
      <c r="E9" s="285"/>
      <c r="F9" s="285"/>
      <c r="G9" s="285"/>
      <c r="H9" s="253"/>
      <c r="I9" s="285"/>
      <c r="J9" s="254"/>
      <c r="K9" s="76"/>
      <c r="L9" s="77"/>
      <c r="M9" s="77"/>
      <c r="N9" s="78"/>
      <c r="O9" s="124"/>
      <c r="P9" s="250"/>
      <c r="Q9" s="124">
        <v>0</v>
      </c>
      <c r="R9" s="250"/>
      <c r="S9" s="121">
        <f t="shared" si="0"/>
        <v>0</v>
      </c>
      <c r="T9" s="122"/>
      <c r="U9" s="122"/>
      <c r="V9" s="123"/>
      <c r="W9" s="34"/>
    </row>
    <row r="10" spans="1:23" ht="18.75" customHeight="1">
      <c r="A10" s="100"/>
      <c r="B10" s="101"/>
      <c r="C10" s="84"/>
      <c r="D10" s="289"/>
      <c r="E10" s="289"/>
      <c r="F10" s="289"/>
      <c r="G10" s="289"/>
      <c r="H10" s="258"/>
      <c r="I10" s="285"/>
      <c r="J10" s="254"/>
      <c r="K10" s="87"/>
      <c r="L10" s="88"/>
      <c r="M10" s="88"/>
      <c r="N10" s="89"/>
      <c r="O10" s="142"/>
      <c r="P10" s="251"/>
      <c r="Q10" s="142"/>
      <c r="R10" s="251"/>
      <c r="S10" s="139">
        <f t="shared" si="0"/>
        <v>0</v>
      </c>
      <c r="T10" s="140"/>
      <c r="U10" s="140"/>
      <c r="V10" s="141"/>
      <c r="W10" s="34"/>
    </row>
    <row r="11" spans="1:23" ht="18.75" customHeight="1">
      <c r="A11" s="126"/>
      <c r="B11" s="127"/>
      <c r="C11" s="73"/>
      <c r="D11" s="285"/>
      <c r="E11" s="285"/>
      <c r="F11" s="285"/>
      <c r="G11" s="285"/>
      <c r="H11" s="253"/>
      <c r="I11" s="285"/>
      <c r="J11" s="254"/>
      <c r="K11" s="76"/>
      <c r="L11" s="77"/>
      <c r="M11" s="77"/>
      <c r="N11" s="78"/>
      <c r="O11" s="124">
        <v>0</v>
      </c>
      <c r="P11" s="250"/>
      <c r="Q11" s="124">
        <v>0</v>
      </c>
      <c r="R11" s="250"/>
      <c r="S11" s="121">
        <f t="shared" si="0"/>
        <v>0</v>
      </c>
      <c r="T11" s="122"/>
      <c r="U11" s="122"/>
      <c r="V11" s="123"/>
      <c r="W11" s="34"/>
    </row>
    <row r="12" spans="1:23" ht="18.75" customHeight="1">
      <c r="A12" s="100"/>
      <c r="B12" s="101"/>
      <c r="C12" s="84"/>
      <c r="D12" s="289"/>
      <c r="E12" s="289"/>
      <c r="F12" s="289"/>
      <c r="G12" s="289"/>
      <c r="H12" s="258"/>
      <c r="I12" s="285"/>
      <c r="J12" s="254"/>
      <c r="K12" s="87"/>
      <c r="L12" s="88"/>
      <c r="M12" s="88"/>
      <c r="N12" s="89"/>
      <c r="O12" s="142">
        <v>0</v>
      </c>
      <c r="P12" s="251"/>
      <c r="Q12" s="142">
        <v>0</v>
      </c>
      <c r="R12" s="251"/>
      <c r="S12" s="139">
        <f t="shared" si="0"/>
        <v>0</v>
      </c>
      <c r="T12" s="140"/>
      <c r="U12" s="140"/>
      <c r="V12" s="141"/>
      <c r="W12" s="34"/>
    </row>
    <row r="13" spans="1:23" ht="18.75" customHeight="1">
      <c r="A13" s="126"/>
      <c r="B13" s="127"/>
      <c r="C13" s="73"/>
      <c r="D13" s="285"/>
      <c r="E13" s="285"/>
      <c r="F13" s="285"/>
      <c r="G13" s="285"/>
      <c r="H13" s="253"/>
      <c r="I13" s="285"/>
      <c r="J13" s="254"/>
      <c r="K13" s="76"/>
      <c r="L13" s="77"/>
      <c r="M13" s="77"/>
      <c r="N13" s="78"/>
      <c r="O13" s="124">
        <v>0</v>
      </c>
      <c r="P13" s="250"/>
      <c r="Q13" s="124">
        <v>0</v>
      </c>
      <c r="R13" s="250"/>
      <c r="S13" s="121">
        <f t="shared" si="0"/>
        <v>0</v>
      </c>
      <c r="T13" s="122"/>
      <c r="U13" s="122"/>
      <c r="V13" s="123"/>
      <c r="W13" s="34"/>
    </row>
    <row r="14" spans="1:23" ht="18.75" customHeight="1">
      <c r="A14" s="100"/>
      <c r="B14" s="101"/>
      <c r="C14" s="84"/>
      <c r="D14" s="289"/>
      <c r="E14" s="289"/>
      <c r="F14" s="289"/>
      <c r="G14" s="289"/>
      <c r="H14" s="258"/>
      <c r="I14" s="285"/>
      <c r="J14" s="254"/>
      <c r="K14" s="87"/>
      <c r="L14" s="88"/>
      <c r="M14" s="88"/>
      <c r="N14" s="89"/>
      <c r="O14" s="142">
        <v>0</v>
      </c>
      <c r="P14" s="251"/>
      <c r="Q14" s="142"/>
      <c r="R14" s="251"/>
      <c r="S14" s="139">
        <f t="shared" si="0"/>
        <v>0</v>
      </c>
      <c r="T14" s="140"/>
      <c r="U14" s="140"/>
      <c r="V14" s="141"/>
      <c r="W14" s="34"/>
    </row>
    <row r="15" spans="1:23" ht="18.75" customHeight="1">
      <c r="A15" s="126"/>
      <c r="B15" s="127"/>
      <c r="C15" s="73"/>
      <c r="D15" s="285"/>
      <c r="E15" s="285"/>
      <c r="F15" s="285"/>
      <c r="G15" s="285"/>
      <c r="H15" s="253"/>
      <c r="I15" s="285"/>
      <c r="J15" s="254"/>
      <c r="K15" s="76"/>
      <c r="L15" s="77"/>
      <c r="M15" s="77"/>
      <c r="N15" s="78"/>
      <c r="O15" s="124">
        <v>0</v>
      </c>
      <c r="P15" s="250"/>
      <c r="Q15" s="124">
        <v>0</v>
      </c>
      <c r="R15" s="250"/>
      <c r="S15" s="121">
        <f t="shared" si="0"/>
        <v>0</v>
      </c>
      <c r="T15" s="122"/>
      <c r="U15" s="122"/>
      <c r="V15" s="123"/>
      <c r="W15" s="34"/>
    </row>
    <row r="16" spans="1:23" ht="18.75" customHeight="1">
      <c r="A16" s="100"/>
      <c r="B16" s="101"/>
      <c r="C16" s="84"/>
      <c r="D16" s="289"/>
      <c r="E16" s="289"/>
      <c r="F16" s="289"/>
      <c r="G16" s="289"/>
      <c r="H16" s="258"/>
      <c r="I16" s="285"/>
      <c r="J16" s="254"/>
      <c r="K16" s="87"/>
      <c r="L16" s="88"/>
      <c r="M16" s="88"/>
      <c r="N16" s="89"/>
      <c r="O16" s="142"/>
      <c r="P16" s="251"/>
      <c r="Q16" s="142">
        <v>0</v>
      </c>
      <c r="R16" s="251"/>
      <c r="S16" s="139">
        <f t="shared" si="0"/>
        <v>0</v>
      </c>
      <c r="T16" s="140"/>
      <c r="U16" s="140"/>
      <c r="V16" s="141"/>
      <c r="W16" s="34"/>
    </row>
    <row r="17" spans="1:23" ht="18.75" customHeight="1">
      <c r="A17" s="126"/>
      <c r="B17" s="127"/>
      <c r="C17" s="73"/>
      <c r="D17" s="285"/>
      <c r="E17" s="285"/>
      <c r="F17" s="285"/>
      <c r="G17" s="285"/>
      <c r="H17" s="253"/>
      <c r="I17" s="285"/>
      <c r="J17" s="254"/>
      <c r="K17" s="76"/>
      <c r="L17" s="77"/>
      <c r="M17" s="77"/>
      <c r="N17" s="78"/>
      <c r="O17" s="124">
        <v>0</v>
      </c>
      <c r="P17" s="250"/>
      <c r="Q17" s="124">
        <v>0</v>
      </c>
      <c r="R17" s="250"/>
      <c r="S17" s="121">
        <f t="shared" si="0"/>
        <v>0</v>
      </c>
      <c r="T17" s="122"/>
      <c r="U17" s="122"/>
      <c r="V17" s="123"/>
      <c r="W17" s="34"/>
    </row>
    <row r="18" spans="1:23" ht="18.75" customHeight="1">
      <c r="A18" s="100"/>
      <c r="B18" s="101"/>
      <c r="C18" s="84"/>
      <c r="D18" s="289"/>
      <c r="E18" s="289"/>
      <c r="F18" s="289"/>
      <c r="G18" s="289"/>
      <c r="H18" s="258"/>
      <c r="I18" s="285"/>
      <c r="J18" s="254"/>
      <c r="K18" s="87"/>
      <c r="L18" s="88"/>
      <c r="M18" s="88"/>
      <c r="N18" s="89"/>
      <c r="O18" s="142">
        <v>0</v>
      </c>
      <c r="P18" s="251"/>
      <c r="Q18" s="142"/>
      <c r="R18" s="251"/>
      <c r="S18" s="139">
        <f t="shared" si="0"/>
        <v>0</v>
      </c>
      <c r="T18" s="140"/>
      <c r="U18" s="140"/>
      <c r="V18" s="141"/>
      <c r="W18" s="34"/>
    </row>
    <row r="19" spans="1:23" ht="18.75" customHeight="1">
      <c r="A19" s="126"/>
      <c r="B19" s="127"/>
      <c r="C19" s="73"/>
      <c r="D19" s="285"/>
      <c r="E19" s="285"/>
      <c r="F19" s="285"/>
      <c r="G19" s="285"/>
      <c r="H19" s="253"/>
      <c r="I19" s="285"/>
      <c r="J19" s="254"/>
      <c r="K19" s="76"/>
      <c r="L19" s="77"/>
      <c r="M19" s="77"/>
      <c r="N19" s="78"/>
      <c r="O19" s="124">
        <v>0</v>
      </c>
      <c r="P19" s="250"/>
      <c r="Q19" s="124"/>
      <c r="R19" s="250"/>
      <c r="S19" s="121">
        <f t="shared" si="0"/>
        <v>0</v>
      </c>
      <c r="T19" s="122"/>
      <c r="U19" s="122"/>
      <c r="V19" s="123"/>
      <c r="W19" s="34"/>
    </row>
    <row r="20" spans="1:23" ht="18.75" customHeight="1">
      <c r="A20" s="100"/>
      <c r="B20" s="101"/>
      <c r="C20" s="84"/>
      <c r="D20" s="289"/>
      <c r="E20" s="289"/>
      <c r="F20" s="289"/>
      <c r="G20" s="289"/>
      <c r="H20" s="258"/>
      <c r="I20" s="285"/>
      <c r="J20" s="254"/>
      <c r="K20" s="87"/>
      <c r="L20" s="88"/>
      <c r="M20" s="88"/>
      <c r="N20" s="89"/>
      <c r="O20" s="142">
        <v>0</v>
      </c>
      <c r="P20" s="251"/>
      <c r="Q20" s="142">
        <v>0</v>
      </c>
      <c r="R20" s="251"/>
      <c r="S20" s="139">
        <f t="shared" si="0"/>
        <v>0</v>
      </c>
      <c r="T20" s="140"/>
      <c r="U20" s="140"/>
      <c r="V20" s="141"/>
      <c r="W20" s="34"/>
    </row>
    <row r="21" spans="1:23" ht="18.75" customHeight="1">
      <c r="A21" s="126"/>
      <c r="B21" s="127"/>
      <c r="C21" s="73"/>
      <c r="D21" s="285"/>
      <c r="E21" s="285"/>
      <c r="F21" s="285"/>
      <c r="G21" s="285"/>
      <c r="H21" s="253"/>
      <c r="I21" s="285"/>
      <c r="J21" s="254"/>
      <c r="K21" s="76"/>
      <c r="L21" s="77"/>
      <c r="M21" s="77"/>
      <c r="N21" s="78"/>
      <c r="O21" s="124">
        <v>0</v>
      </c>
      <c r="P21" s="250"/>
      <c r="Q21" s="124">
        <v>0</v>
      </c>
      <c r="R21" s="250"/>
      <c r="S21" s="121">
        <f t="shared" si="0"/>
        <v>0</v>
      </c>
      <c r="T21" s="122"/>
      <c r="U21" s="122"/>
      <c r="V21" s="123"/>
      <c r="W21" s="34"/>
    </row>
    <row r="22" spans="1:23" ht="18.75" customHeight="1">
      <c r="A22" s="100"/>
      <c r="B22" s="101"/>
      <c r="C22" s="84"/>
      <c r="D22" s="289"/>
      <c r="E22" s="289"/>
      <c r="F22" s="289"/>
      <c r="G22" s="289"/>
      <c r="H22" s="258"/>
      <c r="I22" s="285"/>
      <c r="J22" s="254"/>
      <c r="K22" s="87"/>
      <c r="L22" s="88"/>
      <c r="M22" s="88"/>
      <c r="N22" s="89"/>
      <c r="O22" s="142"/>
      <c r="P22" s="251"/>
      <c r="Q22" s="142"/>
      <c r="R22" s="251"/>
      <c r="S22" s="139">
        <f t="shared" si="0"/>
        <v>0</v>
      </c>
      <c r="T22" s="140"/>
      <c r="U22" s="140"/>
      <c r="V22" s="141"/>
      <c r="W22" s="34"/>
    </row>
    <row r="23" spans="1:23" ht="18.75" customHeight="1">
      <c r="A23" s="126"/>
      <c r="B23" s="127"/>
      <c r="C23" s="73"/>
      <c r="D23" s="285"/>
      <c r="E23" s="285"/>
      <c r="F23" s="285"/>
      <c r="G23" s="285"/>
      <c r="H23" s="253"/>
      <c r="I23" s="285"/>
      <c r="J23" s="254"/>
      <c r="K23" s="76"/>
      <c r="L23" s="77"/>
      <c r="M23" s="77"/>
      <c r="N23" s="78"/>
      <c r="O23" s="124">
        <v>0</v>
      </c>
      <c r="P23" s="250"/>
      <c r="Q23" s="124">
        <v>0</v>
      </c>
      <c r="R23" s="250"/>
      <c r="S23" s="121">
        <f t="shared" si="0"/>
        <v>0</v>
      </c>
      <c r="T23" s="122"/>
      <c r="U23" s="122"/>
      <c r="V23" s="123"/>
      <c r="W23" s="34"/>
    </row>
    <row r="24" spans="1:23" ht="18.75" customHeight="1">
      <c r="A24" s="100"/>
      <c r="B24" s="101"/>
      <c r="C24" s="84"/>
      <c r="D24" s="289"/>
      <c r="E24" s="289"/>
      <c r="F24" s="289"/>
      <c r="G24" s="289"/>
      <c r="H24" s="258"/>
      <c r="I24" s="285"/>
      <c r="J24" s="254"/>
      <c r="K24" s="87"/>
      <c r="L24" s="88"/>
      <c r="M24" s="88"/>
      <c r="N24" s="89"/>
      <c r="O24" s="142">
        <v>0</v>
      </c>
      <c r="P24" s="251"/>
      <c r="Q24" s="142">
        <v>0</v>
      </c>
      <c r="R24" s="251"/>
      <c r="S24" s="139">
        <f t="shared" si="0"/>
        <v>0</v>
      </c>
      <c r="T24" s="140"/>
      <c r="U24" s="140"/>
      <c r="V24" s="141"/>
      <c r="W24" s="34"/>
    </row>
    <row r="25" spans="1:23" ht="18.75" customHeight="1">
      <c r="A25" s="126"/>
      <c r="B25" s="127"/>
      <c r="C25" s="73"/>
      <c r="D25" s="285"/>
      <c r="E25" s="285"/>
      <c r="F25" s="285"/>
      <c r="G25" s="285"/>
      <c r="H25" s="253"/>
      <c r="I25" s="285"/>
      <c r="J25" s="254"/>
      <c r="K25" s="76"/>
      <c r="L25" s="77"/>
      <c r="M25" s="77"/>
      <c r="N25" s="78"/>
      <c r="O25" s="124">
        <v>0</v>
      </c>
      <c r="P25" s="250"/>
      <c r="Q25" s="124">
        <v>0</v>
      </c>
      <c r="R25" s="250"/>
      <c r="S25" s="121">
        <f t="shared" si="0"/>
        <v>0</v>
      </c>
      <c r="T25" s="122"/>
      <c r="U25" s="122"/>
      <c r="V25" s="123"/>
      <c r="W25" s="34"/>
    </row>
    <row r="26" spans="1:23" ht="18.75" customHeight="1">
      <c r="A26" s="100"/>
      <c r="B26" s="101"/>
      <c r="C26" s="84"/>
      <c r="D26" s="289"/>
      <c r="E26" s="289"/>
      <c r="F26" s="289"/>
      <c r="G26" s="289"/>
      <c r="H26" s="258"/>
      <c r="I26" s="285"/>
      <c r="J26" s="254"/>
      <c r="K26" s="87"/>
      <c r="L26" s="88"/>
      <c r="M26" s="88"/>
      <c r="N26" s="89"/>
      <c r="O26" s="142">
        <v>0</v>
      </c>
      <c r="P26" s="251"/>
      <c r="Q26" s="142"/>
      <c r="R26" s="251"/>
      <c r="S26" s="139">
        <f t="shared" si="0"/>
        <v>0</v>
      </c>
      <c r="T26" s="140"/>
      <c r="U26" s="140"/>
      <c r="V26" s="141"/>
      <c r="W26" s="34"/>
    </row>
    <row r="27" spans="1:23" ht="18.75" customHeight="1">
      <c r="A27" s="126"/>
      <c r="B27" s="127"/>
      <c r="C27" s="73"/>
      <c r="D27" s="285"/>
      <c r="E27" s="285"/>
      <c r="F27" s="285"/>
      <c r="G27" s="285"/>
      <c r="H27" s="253"/>
      <c r="I27" s="285"/>
      <c r="J27" s="254"/>
      <c r="K27" s="76"/>
      <c r="L27" s="77"/>
      <c r="M27" s="77"/>
      <c r="N27" s="78"/>
      <c r="O27" s="124">
        <v>0</v>
      </c>
      <c r="P27" s="250"/>
      <c r="Q27" s="124">
        <v>0</v>
      </c>
      <c r="R27" s="250"/>
      <c r="S27" s="121">
        <f t="shared" si="0"/>
        <v>0</v>
      </c>
      <c r="T27" s="122"/>
      <c r="U27" s="122"/>
      <c r="V27" s="123"/>
      <c r="W27" s="34"/>
    </row>
    <row r="28" spans="1:23" ht="18.75" customHeight="1">
      <c r="A28" s="100"/>
      <c r="B28" s="101"/>
      <c r="C28" s="84"/>
      <c r="D28" s="289"/>
      <c r="E28" s="289"/>
      <c r="F28" s="289"/>
      <c r="G28" s="289"/>
      <c r="H28" s="258"/>
      <c r="I28" s="285"/>
      <c r="J28" s="254"/>
      <c r="K28" s="87"/>
      <c r="L28" s="88"/>
      <c r="M28" s="88"/>
      <c r="N28" s="89"/>
      <c r="O28" s="142"/>
      <c r="P28" s="251"/>
      <c r="Q28" s="142">
        <v>0</v>
      </c>
      <c r="R28" s="251"/>
      <c r="S28" s="139">
        <f t="shared" si="0"/>
        <v>0</v>
      </c>
      <c r="T28" s="140"/>
      <c r="U28" s="140"/>
      <c r="V28" s="141"/>
      <c r="W28" s="34"/>
    </row>
    <row r="29" spans="1:23" ht="18.75" customHeight="1">
      <c r="A29" s="126"/>
      <c r="B29" s="127"/>
      <c r="C29" s="73"/>
      <c r="D29" s="285"/>
      <c r="E29" s="285"/>
      <c r="F29" s="285"/>
      <c r="G29" s="285"/>
      <c r="H29" s="253"/>
      <c r="I29" s="285"/>
      <c r="J29" s="254"/>
      <c r="K29" s="76"/>
      <c r="L29" s="77"/>
      <c r="M29" s="77"/>
      <c r="N29" s="78"/>
      <c r="O29" s="124">
        <v>0</v>
      </c>
      <c r="P29" s="250"/>
      <c r="Q29" s="124">
        <v>0</v>
      </c>
      <c r="R29" s="250"/>
      <c r="S29" s="121">
        <f t="shared" si="0"/>
        <v>0</v>
      </c>
      <c r="T29" s="122"/>
      <c r="U29" s="122"/>
      <c r="V29" s="123"/>
      <c r="W29" s="34"/>
    </row>
    <row r="30" spans="1:23" ht="18.75" customHeight="1">
      <c r="A30" s="100"/>
      <c r="B30" s="101"/>
      <c r="C30" s="84"/>
      <c r="D30" s="289"/>
      <c r="E30" s="289"/>
      <c r="F30" s="289"/>
      <c r="G30" s="289"/>
      <c r="H30" s="258"/>
      <c r="I30" s="285"/>
      <c r="J30" s="254"/>
      <c r="K30" s="87"/>
      <c r="L30" s="88"/>
      <c r="M30" s="88"/>
      <c r="N30" s="89"/>
      <c r="O30" s="142">
        <v>0</v>
      </c>
      <c r="P30" s="251"/>
      <c r="Q30" s="142"/>
      <c r="R30" s="251"/>
      <c r="S30" s="139">
        <f t="shared" si="0"/>
        <v>0</v>
      </c>
      <c r="T30" s="140"/>
      <c r="U30" s="140"/>
      <c r="V30" s="141"/>
      <c r="W30" s="34"/>
    </row>
    <row r="31" spans="1:23" ht="18.75" customHeight="1">
      <c r="A31" s="126"/>
      <c r="B31" s="127"/>
      <c r="C31" s="73"/>
      <c r="D31" s="285"/>
      <c r="E31" s="285"/>
      <c r="F31" s="285"/>
      <c r="G31" s="285"/>
      <c r="H31" s="253"/>
      <c r="I31" s="285"/>
      <c r="J31" s="254"/>
      <c r="K31" s="76"/>
      <c r="L31" s="77"/>
      <c r="M31" s="77"/>
      <c r="N31" s="78"/>
      <c r="O31" s="124">
        <v>0</v>
      </c>
      <c r="P31" s="250"/>
      <c r="Q31" s="124">
        <v>0</v>
      </c>
      <c r="R31" s="250"/>
      <c r="S31" s="121">
        <f t="shared" si="0"/>
        <v>0</v>
      </c>
      <c r="T31" s="122"/>
      <c r="U31" s="122"/>
      <c r="V31" s="123"/>
      <c r="W31" s="34"/>
    </row>
    <row r="32" spans="1:23" ht="18.75" customHeight="1">
      <c r="A32" s="100"/>
      <c r="B32" s="101"/>
      <c r="C32" s="84"/>
      <c r="D32" s="289"/>
      <c r="E32" s="289"/>
      <c r="F32" s="289"/>
      <c r="G32" s="289"/>
      <c r="H32" s="258"/>
      <c r="I32" s="285"/>
      <c r="J32" s="254"/>
      <c r="K32" s="87"/>
      <c r="L32" s="88"/>
      <c r="M32" s="88"/>
      <c r="N32" s="89"/>
      <c r="O32" s="142">
        <v>0</v>
      </c>
      <c r="P32" s="251"/>
      <c r="Q32" s="142">
        <v>0</v>
      </c>
      <c r="R32" s="251"/>
      <c r="S32" s="139">
        <f t="shared" si="0"/>
        <v>0</v>
      </c>
      <c r="T32" s="140"/>
      <c r="U32" s="140"/>
      <c r="V32" s="141"/>
      <c r="W32" s="34"/>
    </row>
    <row r="33" spans="1:23" ht="18.75" customHeight="1">
      <c r="A33" s="126"/>
      <c r="B33" s="127"/>
      <c r="C33" s="73"/>
      <c r="D33" s="285"/>
      <c r="E33" s="285"/>
      <c r="F33" s="285"/>
      <c r="G33" s="285"/>
      <c r="H33" s="253"/>
      <c r="I33" s="285"/>
      <c r="J33" s="254"/>
      <c r="K33" s="76"/>
      <c r="L33" s="77"/>
      <c r="M33" s="77"/>
      <c r="N33" s="78"/>
      <c r="O33" s="124">
        <v>0</v>
      </c>
      <c r="P33" s="250"/>
      <c r="Q33" s="124">
        <v>0</v>
      </c>
      <c r="R33" s="250"/>
      <c r="S33" s="121">
        <f t="shared" si="0"/>
        <v>0</v>
      </c>
      <c r="T33" s="122"/>
      <c r="U33" s="122"/>
      <c r="V33" s="123"/>
      <c r="W33" s="34"/>
    </row>
    <row r="34" spans="1:23" ht="18.75" customHeight="1">
      <c r="A34" s="100"/>
      <c r="B34" s="101"/>
      <c r="C34" s="84"/>
      <c r="D34" s="289"/>
      <c r="E34" s="289"/>
      <c r="F34" s="289"/>
      <c r="G34" s="289"/>
      <c r="H34" s="258"/>
      <c r="I34" s="285"/>
      <c r="J34" s="254"/>
      <c r="K34" s="87"/>
      <c r="L34" s="88"/>
      <c r="M34" s="88"/>
      <c r="N34" s="89"/>
      <c r="O34" s="142"/>
      <c r="P34" s="251"/>
      <c r="Q34" s="142"/>
      <c r="R34" s="251"/>
      <c r="S34" s="139">
        <f t="shared" si="0"/>
        <v>0</v>
      </c>
      <c r="T34" s="140"/>
      <c r="U34" s="140"/>
      <c r="V34" s="141"/>
      <c r="W34" s="34"/>
    </row>
    <row r="35" spans="1:23" ht="18.75" customHeight="1">
      <c r="A35" s="126"/>
      <c r="B35" s="127"/>
      <c r="C35" s="73"/>
      <c r="D35" s="285"/>
      <c r="E35" s="285"/>
      <c r="F35" s="285"/>
      <c r="G35" s="285"/>
      <c r="H35" s="253"/>
      <c r="I35" s="285"/>
      <c r="J35" s="254"/>
      <c r="K35" s="76"/>
      <c r="L35" s="77"/>
      <c r="M35" s="77"/>
      <c r="N35" s="78"/>
      <c r="O35" s="124">
        <v>0</v>
      </c>
      <c r="P35" s="250"/>
      <c r="Q35" s="124">
        <v>0</v>
      </c>
      <c r="R35" s="250"/>
      <c r="S35" s="121">
        <f t="shared" si="0"/>
        <v>0</v>
      </c>
      <c r="T35" s="122"/>
      <c r="U35" s="122"/>
      <c r="V35" s="123"/>
      <c r="W35" s="34"/>
    </row>
    <row r="36" spans="1:23" ht="18.75" customHeight="1">
      <c r="A36" s="100"/>
      <c r="B36" s="101"/>
      <c r="C36" s="84"/>
      <c r="D36" s="289"/>
      <c r="E36" s="289"/>
      <c r="F36" s="289"/>
      <c r="G36" s="289"/>
      <c r="H36" s="258"/>
      <c r="I36" s="285"/>
      <c r="J36" s="254"/>
      <c r="K36" s="87"/>
      <c r="L36" s="88"/>
      <c r="M36" s="88"/>
      <c r="N36" s="89"/>
      <c r="O36" s="142">
        <v>0</v>
      </c>
      <c r="P36" s="251"/>
      <c r="Q36" s="142">
        <v>0</v>
      </c>
      <c r="R36" s="251"/>
      <c r="S36" s="139">
        <f t="shared" si="0"/>
        <v>0</v>
      </c>
      <c r="T36" s="140"/>
      <c r="U36" s="140"/>
      <c r="V36" s="141"/>
      <c r="W36" s="34"/>
    </row>
    <row r="37" spans="1:23" ht="18.75" customHeight="1">
      <c r="A37" s="126"/>
      <c r="B37" s="127"/>
      <c r="C37" s="73"/>
      <c r="D37" s="285"/>
      <c r="E37" s="285"/>
      <c r="F37" s="285"/>
      <c r="G37" s="285"/>
      <c r="H37" s="253"/>
      <c r="I37" s="285"/>
      <c r="J37" s="254"/>
      <c r="K37" s="76"/>
      <c r="L37" s="77"/>
      <c r="M37" s="77"/>
      <c r="N37" s="78"/>
      <c r="O37" s="124">
        <v>0</v>
      </c>
      <c r="P37" s="250"/>
      <c r="Q37" s="124">
        <v>0</v>
      </c>
      <c r="R37" s="250"/>
      <c r="S37" s="121">
        <f t="shared" si="0"/>
        <v>0</v>
      </c>
      <c r="T37" s="122"/>
      <c r="U37" s="122"/>
      <c r="V37" s="123"/>
      <c r="W37" s="34"/>
    </row>
    <row r="38" spans="1:23" ht="18.75" customHeight="1">
      <c r="A38" s="100"/>
      <c r="B38" s="101"/>
      <c r="C38" s="84"/>
      <c r="D38" s="289"/>
      <c r="E38" s="289"/>
      <c r="F38" s="289"/>
      <c r="G38" s="289"/>
      <c r="H38" s="258"/>
      <c r="I38" s="285"/>
      <c r="J38" s="254"/>
      <c r="K38" s="87"/>
      <c r="L38" s="88"/>
      <c r="M38" s="88"/>
      <c r="N38" s="89"/>
      <c r="O38" s="142">
        <v>0</v>
      </c>
      <c r="P38" s="251"/>
      <c r="Q38" s="142"/>
      <c r="R38" s="251"/>
      <c r="S38" s="139">
        <f t="shared" si="0"/>
        <v>0</v>
      </c>
      <c r="T38" s="140"/>
      <c r="U38" s="140"/>
      <c r="V38" s="141"/>
      <c r="W38" s="34"/>
    </row>
    <row r="39" spans="1:23" ht="18.75" customHeight="1">
      <c r="A39" s="126"/>
      <c r="B39" s="127"/>
      <c r="C39" s="73"/>
      <c r="D39" s="285"/>
      <c r="E39" s="285"/>
      <c r="F39" s="285"/>
      <c r="G39" s="285"/>
      <c r="H39" s="253"/>
      <c r="I39" s="285"/>
      <c r="J39" s="254"/>
      <c r="K39" s="76"/>
      <c r="L39" s="77"/>
      <c r="M39" s="77"/>
      <c r="N39" s="78"/>
      <c r="O39" s="124">
        <v>0</v>
      </c>
      <c r="P39" s="250"/>
      <c r="Q39" s="124">
        <v>0</v>
      </c>
      <c r="R39" s="250"/>
      <c r="S39" s="121">
        <f t="shared" si="0"/>
        <v>0</v>
      </c>
      <c r="T39" s="122"/>
      <c r="U39" s="122"/>
      <c r="V39" s="123"/>
      <c r="W39" s="34"/>
    </row>
    <row r="40" spans="1:23" ht="18.75" customHeight="1">
      <c r="A40" s="100"/>
      <c r="B40" s="101"/>
      <c r="C40" s="84"/>
      <c r="D40" s="289"/>
      <c r="E40" s="289"/>
      <c r="F40" s="289"/>
      <c r="G40" s="289"/>
      <c r="H40" s="258"/>
      <c r="I40" s="285"/>
      <c r="J40" s="254"/>
      <c r="K40" s="87"/>
      <c r="L40" s="88"/>
      <c r="M40" s="88"/>
      <c r="N40" s="89"/>
      <c r="O40" s="142"/>
      <c r="P40" s="251"/>
      <c r="Q40" s="142">
        <v>0</v>
      </c>
      <c r="R40" s="251"/>
      <c r="S40" s="139">
        <f t="shared" si="0"/>
        <v>0</v>
      </c>
      <c r="T40" s="140"/>
      <c r="U40" s="140"/>
      <c r="V40" s="141"/>
      <c r="W40" s="34"/>
    </row>
    <row r="41" spans="1:23" ht="18.75" customHeight="1">
      <c r="A41" s="126"/>
      <c r="B41" s="127"/>
      <c r="C41" s="73"/>
      <c r="D41" s="285"/>
      <c r="E41" s="285"/>
      <c r="F41" s="285"/>
      <c r="G41" s="285"/>
      <c r="H41" s="253"/>
      <c r="I41" s="285"/>
      <c r="J41" s="254"/>
      <c r="K41" s="76"/>
      <c r="L41" s="77"/>
      <c r="M41" s="77"/>
      <c r="N41" s="78"/>
      <c r="O41" s="124">
        <v>0</v>
      </c>
      <c r="P41" s="250"/>
      <c r="Q41" s="124">
        <v>0</v>
      </c>
      <c r="R41" s="250"/>
      <c r="S41" s="121">
        <f t="shared" si="0"/>
        <v>0</v>
      </c>
      <c r="T41" s="122"/>
      <c r="U41" s="122"/>
      <c r="V41" s="123"/>
      <c r="W41" s="34"/>
    </row>
    <row r="42" spans="1:23" ht="18.75" customHeight="1">
      <c r="A42" s="100"/>
      <c r="B42" s="101"/>
      <c r="C42" s="84"/>
      <c r="D42" s="289"/>
      <c r="E42" s="289"/>
      <c r="F42" s="289"/>
      <c r="G42" s="289"/>
      <c r="H42" s="258"/>
      <c r="I42" s="285"/>
      <c r="J42" s="254"/>
      <c r="K42" s="87"/>
      <c r="L42" s="88"/>
      <c r="M42" s="88"/>
      <c r="N42" s="89"/>
      <c r="O42" s="142">
        <v>0</v>
      </c>
      <c r="P42" s="251"/>
      <c r="Q42" s="142"/>
      <c r="R42" s="251"/>
      <c r="S42" s="139">
        <f t="shared" si="0"/>
        <v>0</v>
      </c>
      <c r="T42" s="140"/>
      <c r="U42" s="140"/>
      <c r="V42" s="141"/>
      <c r="W42" s="34"/>
    </row>
    <row r="43" spans="1:23" ht="18.75" customHeight="1">
      <c r="A43" s="126"/>
      <c r="B43" s="127"/>
      <c r="C43" s="73"/>
      <c r="D43" s="285"/>
      <c r="E43" s="285"/>
      <c r="F43" s="285"/>
      <c r="G43" s="285"/>
      <c r="H43" s="253"/>
      <c r="I43" s="285"/>
      <c r="J43" s="254"/>
      <c r="K43" s="76"/>
      <c r="L43" s="77"/>
      <c r="M43" s="77"/>
      <c r="N43" s="78"/>
      <c r="O43" s="124">
        <v>0</v>
      </c>
      <c r="P43" s="250"/>
      <c r="Q43" s="124">
        <v>0</v>
      </c>
      <c r="R43" s="250"/>
      <c r="S43" s="121">
        <f t="shared" si="0"/>
        <v>0</v>
      </c>
      <c r="T43" s="122"/>
      <c r="U43" s="122"/>
      <c r="V43" s="123"/>
      <c r="W43" s="34"/>
    </row>
    <row r="44" spans="1:23" ht="18.75" customHeight="1">
      <c r="A44" s="100"/>
      <c r="B44" s="101"/>
      <c r="C44" s="84"/>
      <c r="D44" s="289"/>
      <c r="E44" s="289"/>
      <c r="F44" s="289"/>
      <c r="G44" s="289"/>
      <c r="H44" s="258"/>
      <c r="I44" s="285"/>
      <c r="J44" s="254"/>
      <c r="K44" s="87"/>
      <c r="L44" s="88"/>
      <c r="M44" s="88"/>
      <c r="N44" s="89"/>
      <c r="O44" s="142">
        <v>0</v>
      </c>
      <c r="P44" s="251"/>
      <c r="Q44" s="142">
        <v>0</v>
      </c>
      <c r="R44" s="251"/>
      <c r="S44" s="139">
        <f t="shared" si="0"/>
        <v>0</v>
      </c>
      <c r="T44" s="140"/>
      <c r="U44" s="140"/>
      <c r="V44" s="141"/>
      <c r="W44" s="34"/>
    </row>
    <row r="45" spans="1:23" ht="18.75" customHeight="1">
      <c r="A45" s="126"/>
      <c r="B45" s="127"/>
      <c r="C45" s="73"/>
      <c r="D45" s="285"/>
      <c r="E45" s="285"/>
      <c r="F45" s="285"/>
      <c r="G45" s="285"/>
      <c r="H45" s="253"/>
      <c r="I45" s="285"/>
      <c r="J45" s="254"/>
      <c r="K45" s="76"/>
      <c r="L45" s="77"/>
      <c r="M45" s="77"/>
      <c r="N45" s="78"/>
      <c r="O45" s="124">
        <v>0</v>
      </c>
      <c r="P45" s="250"/>
      <c r="Q45" s="124">
        <v>0</v>
      </c>
      <c r="R45" s="250"/>
      <c r="S45" s="121">
        <f t="shared" si="0"/>
        <v>0</v>
      </c>
      <c r="T45" s="122"/>
      <c r="U45" s="122"/>
      <c r="V45" s="123"/>
      <c r="W45" s="34"/>
    </row>
    <row r="46" spans="1:23" ht="18.75" customHeight="1">
      <c r="A46" s="100"/>
      <c r="B46" s="101"/>
      <c r="C46" s="84"/>
      <c r="D46" s="289"/>
      <c r="E46" s="289"/>
      <c r="F46" s="289"/>
      <c r="G46" s="289"/>
      <c r="H46" s="258"/>
      <c r="I46" s="285"/>
      <c r="J46" s="254"/>
      <c r="K46" s="87"/>
      <c r="L46" s="88"/>
      <c r="M46" s="88"/>
      <c r="N46" s="89"/>
      <c r="O46" s="142"/>
      <c r="P46" s="251"/>
      <c r="Q46" s="142"/>
      <c r="R46" s="251"/>
      <c r="S46" s="139">
        <f t="shared" si="0"/>
        <v>0</v>
      </c>
      <c r="T46" s="140"/>
      <c r="U46" s="140"/>
      <c r="V46" s="141"/>
      <c r="W46" s="34"/>
    </row>
    <row r="47" spans="1:23" ht="18.75" customHeight="1">
      <c r="A47" s="126"/>
      <c r="B47" s="127"/>
      <c r="C47" s="73"/>
      <c r="D47" s="285"/>
      <c r="E47" s="285"/>
      <c r="F47" s="285"/>
      <c r="G47" s="285"/>
      <c r="H47" s="253"/>
      <c r="I47" s="285"/>
      <c r="J47" s="254"/>
      <c r="K47" s="76"/>
      <c r="L47" s="77"/>
      <c r="M47" s="77"/>
      <c r="N47" s="78"/>
      <c r="O47" s="124">
        <v>0</v>
      </c>
      <c r="P47" s="250"/>
      <c r="Q47" s="124">
        <v>0</v>
      </c>
      <c r="R47" s="250"/>
      <c r="S47" s="121">
        <f t="shared" si="0"/>
        <v>0</v>
      </c>
      <c r="T47" s="122"/>
      <c r="U47" s="122"/>
      <c r="V47" s="123"/>
      <c r="W47" s="34"/>
    </row>
    <row r="48" spans="1:23" ht="18.75" customHeight="1">
      <c r="A48" s="100"/>
      <c r="B48" s="101"/>
      <c r="C48" s="84"/>
      <c r="D48" s="289"/>
      <c r="E48" s="289"/>
      <c r="F48" s="289"/>
      <c r="G48" s="289"/>
      <c r="H48" s="258"/>
      <c r="I48" s="285"/>
      <c r="J48" s="254"/>
      <c r="K48" s="87"/>
      <c r="L48" s="88"/>
      <c r="M48" s="88"/>
      <c r="N48" s="89"/>
      <c r="O48" s="142">
        <v>0</v>
      </c>
      <c r="P48" s="251"/>
      <c r="Q48" s="142">
        <v>0</v>
      </c>
      <c r="R48" s="251"/>
      <c r="S48" s="139">
        <f t="shared" si="0"/>
        <v>0</v>
      </c>
      <c r="T48" s="140"/>
      <c r="U48" s="140"/>
      <c r="V48" s="141"/>
      <c r="W48" s="34"/>
    </row>
    <row r="49" spans="1:23" ht="18.75" customHeight="1">
      <c r="A49" s="126"/>
      <c r="B49" s="127"/>
      <c r="C49" s="73"/>
      <c r="D49" s="285"/>
      <c r="E49" s="285"/>
      <c r="F49" s="285"/>
      <c r="G49" s="285"/>
      <c r="H49" s="253"/>
      <c r="I49" s="285"/>
      <c r="J49" s="254"/>
      <c r="K49" s="76"/>
      <c r="L49" s="77"/>
      <c r="M49" s="77"/>
      <c r="N49" s="78"/>
      <c r="O49" s="124"/>
      <c r="P49" s="250"/>
      <c r="Q49" s="124">
        <v>0</v>
      </c>
      <c r="R49" s="250"/>
      <c r="S49" s="121">
        <f t="shared" si="0"/>
        <v>0</v>
      </c>
      <c r="T49" s="122"/>
      <c r="U49" s="122"/>
      <c r="V49" s="123"/>
      <c r="W49" s="34"/>
    </row>
    <row r="50" spans="1:23" ht="18.75" customHeight="1">
      <c r="A50" s="100"/>
      <c r="B50" s="101"/>
      <c r="C50" s="84"/>
      <c r="D50" s="258"/>
      <c r="E50" s="258"/>
      <c r="F50" s="258"/>
      <c r="G50" s="258"/>
      <c r="H50" s="258"/>
      <c r="I50" s="285"/>
      <c r="J50" s="254"/>
      <c r="K50" s="87"/>
      <c r="L50" s="88"/>
      <c r="M50" s="88"/>
      <c r="N50" s="89"/>
      <c r="O50" s="142"/>
      <c r="P50" s="251"/>
      <c r="Q50" s="142"/>
      <c r="R50" s="251"/>
      <c r="S50" s="139">
        <f t="shared" si="0"/>
        <v>0</v>
      </c>
      <c r="T50" s="140"/>
      <c r="U50" s="140"/>
      <c r="V50" s="141"/>
      <c r="W50" s="34"/>
    </row>
    <row r="51" spans="1:23" ht="18.75" customHeight="1">
      <c r="A51" s="126"/>
      <c r="B51" s="127"/>
      <c r="C51" s="73"/>
      <c r="D51" s="253"/>
      <c r="E51" s="253"/>
      <c r="F51" s="253"/>
      <c r="G51" s="253"/>
      <c r="H51" s="253"/>
      <c r="I51" s="285"/>
      <c r="J51" s="254"/>
      <c r="K51" s="76"/>
      <c r="L51" s="77"/>
      <c r="M51" s="77"/>
      <c r="N51" s="78"/>
      <c r="O51" s="124"/>
      <c r="P51" s="250"/>
      <c r="Q51" s="124"/>
      <c r="R51" s="250"/>
      <c r="S51" s="121">
        <f t="shared" si="0"/>
        <v>0</v>
      </c>
      <c r="T51" s="122"/>
      <c r="U51" s="122"/>
      <c r="V51" s="123"/>
      <c r="W51" s="34"/>
    </row>
    <row r="52" spans="1:23" ht="18.75" customHeight="1">
      <c r="A52" s="100"/>
      <c r="B52" s="101"/>
      <c r="C52" s="84"/>
      <c r="D52" s="258"/>
      <c r="E52" s="258"/>
      <c r="F52" s="258"/>
      <c r="G52" s="258"/>
      <c r="H52" s="258"/>
      <c r="I52" s="285"/>
      <c r="J52" s="254"/>
      <c r="K52" s="87"/>
      <c r="L52" s="88"/>
      <c r="M52" s="88"/>
      <c r="N52" s="89"/>
      <c r="O52" s="142"/>
      <c r="P52" s="251"/>
      <c r="Q52" s="142">
        <v>0</v>
      </c>
      <c r="R52" s="251"/>
      <c r="S52" s="139">
        <f t="shared" si="0"/>
        <v>0</v>
      </c>
      <c r="T52" s="140"/>
      <c r="U52" s="140"/>
      <c r="V52" s="141"/>
      <c r="W52" s="34"/>
    </row>
    <row r="53" spans="1:23" ht="18.75" customHeight="1" thickBot="1">
      <c r="A53" s="126"/>
      <c r="B53" s="127"/>
      <c r="C53" s="286"/>
      <c r="D53" s="287"/>
      <c r="E53" s="287"/>
      <c r="F53" s="287"/>
      <c r="G53" s="287"/>
      <c r="H53" s="287"/>
      <c r="I53" s="287"/>
      <c r="J53" s="288"/>
      <c r="K53" s="76"/>
      <c r="L53" s="77"/>
      <c r="M53" s="77"/>
      <c r="N53" s="78"/>
      <c r="O53" s="124">
        <v>0</v>
      </c>
      <c r="P53" s="250"/>
      <c r="Q53" s="124"/>
      <c r="R53" s="250"/>
      <c r="S53" s="121">
        <f t="shared" si="0"/>
        <v>0</v>
      </c>
      <c r="T53" s="122"/>
      <c r="U53" s="122"/>
      <c r="V53" s="123"/>
      <c r="W53" s="34"/>
    </row>
    <row r="54" spans="1:23" ht="20" customHeight="1" thickBot="1">
      <c r="A54" s="113" t="s">
        <v>43</v>
      </c>
      <c r="B54" s="114"/>
      <c r="C54" s="114"/>
      <c r="D54" s="114"/>
      <c r="E54" s="114"/>
      <c r="F54" s="114"/>
      <c r="G54" s="114"/>
      <c r="H54" s="114"/>
      <c r="I54" s="114"/>
      <c r="J54" s="114"/>
      <c r="K54" s="62">
        <f>SUM(K7:N53)</f>
        <v>0</v>
      </c>
      <c r="L54" s="63"/>
      <c r="M54" s="63"/>
      <c r="N54" s="64"/>
      <c r="O54" s="45"/>
      <c r="P54" s="46"/>
      <c r="Q54" s="46"/>
      <c r="R54" s="47"/>
      <c r="S54" s="62">
        <f>SUM(S7:V53)</f>
        <v>0</v>
      </c>
      <c r="T54" s="63"/>
      <c r="U54" s="63"/>
      <c r="V54" s="64"/>
    </row>
    <row r="55" spans="1:23" ht="10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290" t="s">
        <v>45</v>
      </c>
      <c r="L55" s="291"/>
      <c r="M55" s="291"/>
      <c r="N55" s="292"/>
      <c r="O55" s="16"/>
      <c r="P55" s="16"/>
      <c r="Q55" s="16"/>
      <c r="R55" s="16"/>
      <c r="S55" s="65" t="s">
        <v>82</v>
      </c>
      <c r="T55" s="159"/>
      <c r="U55" s="159"/>
      <c r="V55" s="160"/>
    </row>
    <row r="56" spans="1:23" s="16" customFormat="1">
      <c r="A56" s="30" t="s">
        <v>117</v>
      </c>
      <c r="J56" s="43" t="s">
        <v>99</v>
      </c>
      <c r="W56" s="27"/>
    </row>
  </sheetData>
  <sheetProtection password="808C" sheet="1" objects="1" scenarios="1"/>
  <mergeCells count="301">
    <mergeCell ref="S5:V6"/>
    <mergeCell ref="O6:P6"/>
    <mergeCell ref="Q6:R6"/>
    <mergeCell ref="A5:B6"/>
    <mergeCell ref="K5:N6"/>
    <mergeCell ref="O5:R5"/>
    <mergeCell ref="C5:J6"/>
    <mergeCell ref="A2:V2"/>
    <mergeCell ref="A4:B4"/>
    <mergeCell ref="C4:J4"/>
    <mergeCell ref="K4:N4"/>
    <mergeCell ref="O4:P4"/>
    <mergeCell ref="Q4:R4"/>
    <mergeCell ref="S4:V4"/>
    <mergeCell ref="O7:P7"/>
    <mergeCell ref="Q10:R10"/>
    <mergeCell ref="Q11:R11"/>
    <mergeCell ref="S10:V10"/>
    <mergeCell ref="A9:B9"/>
    <mergeCell ref="A10:B10"/>
    <mergeCell ref="K10:N10"/>
    <mergeCell ref="O10:P10"/>
    <mergeCell ref="K9:N9"/>
    <mergeCell ref="O9:P9"/>
    <mergeCell ref="Q9:R9"/>
    <mergeCell ref="S9:V9"/>
    <mergeCell ref="S11:V11"/>
    <mergeCell ref="Q7:R7"/>
    <mergeCell ref="S7:V7"/>
    <mergeCell ref="Q8:R8"/>
    <mergeCell ref="S8:V8"/>
    <mergeCell ref="A8:B8"/>
    <mergeCell ref="K8:N8"/>
    <mergeCell ref="O8:P8"/>
    <mergeCell ref="A7:B7"/>
    <mergeCell ref="K7:N7"/>
    <mergeCell ref="Q13:R13"/>
    <mergeCell ref="S13:V13"/>
    <mergeCell ref="S12:V12"/>
    <mergeCell ref="Q12:R12"/>
    <mergeCell ref="A11:B11"/>
    <mergeCell ref="K11:N11"/>
    <mergeCell ref="O11:P11"/>
    <mergeCell ref="A12:B12"/>
    <mergeCell ref="K13:N13"/>
    <mergeCell ref="O13:P13"/>
    <mergeCell ref="O12:P12"/>
    <mergeCell ref="K12:N12"/>
    <mergeCell ref="A13:B13"/>
    <mergeCell ref="S20:V20"/>
    <mergeCell ref="S14:V14"/>
    <mergeCell ref="A17:B17"/>
    <mergeCell ref="K17:N17"/>
    <mergeCell ref="O17:P17"/>
    <mergeCell ref="A16:B16"/>
    <mergeCell ref="K16:N16"/>
    <mergeCell ref="O16:P16"/>
    <mergeCell ref="Q16:R16"/>
    <mergeCell ref="S16:V16"/>
    <mergeCell ref="Q17:R17"/>
    <mergeCell ref="K15:N15"/>
    <mergeCell ref="O15:P15"/>
    <mergeCell ref="Q15:R15"/>
    <mergeCell ref="S15:V15"/>
    <mergeCell ref="A14:B14"/>
    <mergeCell ref="A15:B15"/>
    <mergeCell ref="K14:N14"/>
    <mergeCell ref="O14:P14"/>
    <mergeCell ref="Q14:R14"/>
    <mergeCell ref="A20:B20"/>
    <mergeCell ref="K20:N20"/>
    <mergeCell ref="O20:P20"/>
    <mergeCell ref="C21:J21"/>
    <mergeCell ref="A18:B18"/>
    <mergeCell ref="A19:B19"/>
    <mergeCell ref="K19:N19"/>
    <mergeCell ref="O19:P19"/>
    <mergeCell ref="K18:N18"/>
    <mergeCell ref="O18:P18"/>
    <mergeCell ref="C19:J19"/>
    <mergeCell ref="C20:J20"/>
    <mergeCell ref="A22:B22"/>
    <mergeCell ref="A23:B23"/>
    <mergeCell ref="K23:N23"/>
    <mergeCell ref="O23:P23"/>
    <mergeCell ref="K22:N22"/>
    <mergeCell ref="O22:P22"/>
    <mergeCell ref="Q22:R22"/>
    <mergeCell ref="S22:V22"/>
    <mergeCell ref="Q21:R21"/>
    <mergeCell ref="S21:V21"/>
    <mergeCell ref="A21:B21"/>
    <mergeCell ref="K21:N21"/>
    <mergeCell ref="O21:P21"/>
    <mergeCell ref="C22:J22"/>
    <mergeCell ref="C23:J23"/>
    <mergeCell ref="A26:B26"/>
    <mergeCell ref="A27:B27"/>
    <mergeCell ref="K27:N27"/>
    <mergeCell ref="O27:P27"/>
    <mergeCell ref="K26:N26"/>
    <mergeCell ref="O26:P26"/>
    <mergeCell ref="Q26:R26"/>
    <mergeCell ref="S26:V26"/>
    <mergeCell ref="Q24:R24"/>
    <mergeCell ref="S24:V24"/>
    <mergeCell ref="Q25:R25"/>
    <mergeCell ref="S25:V25"/>
    <mergeCell ref="A25:B25"/>
    <mergeCell ref="K25:N25"/>
    <mergeCell ref="O25:P25"/>
    <mergeCell ref="A24:B24"/>
    <mergeCell ref="K24:N24"/>
    <mergeCell ref="O24:P24"/>
    <mergeCell ref="C24:J24"/>
    <mergeCell ref="C25:J25"/>
    <mergeCell ref="A30:B30"/>
    <mergeCell ref="A31:B31"/>
    <mergeCell ref="K31:N31"/>
    <mergeCell ref="O31:P31"/>
    <mergeCell ref="K30:N30"/>
    <mergeCell ref="O30:P30"/>
    <mergeCell ref="Q30:R30"/>
    <mergeCell ref="S30:V30"/>
    <mergeCell ref="Q28:R28"/>
    <mergeCell ref="S28:V28"/>
    <mergeCell ref="Q29:R29"/>
    <mergeCell ref="S29:V29"/>
    <mergeCell ref="A29:B29"/>
    <mergeCell ref="K29:N29"/>
    <mergeCell ref="O29:P29"/>
    <mergeCell ref="A28:B28"/>
    <mergeCell ref="K28:N28"/>
    <mergeCell ref="O28:P28"/>
    <mergeCell ref="A34:B34"/>
    <mergeCell ref="A35:B35"/>
    <mergeCell ref="K35:N35"/>
    <mergeCell ref="O35:P35"/>
    <mergeCell ref="K34:N34"/>
    <mergeCell ref="O34:P34"/>
    <mergeCell ref="Q34:R34"/>
    <mergeCell ref="S34:V34"/>
    <mergeCell ref="Q32:R32"/>
    <mergeCell ref="S32:V32"/>
    <mergeCell ref="Q33:R33"/>
    <mergeCell ref="S33:V33"/>
    <mergeCell ref="A33:B33"/>
    <mergeCell ref="K33:N33"/>
    <mergeCell ref="O33:P33"/>
    <mergeCell ref="A32:B32"/>
    <mergeCell ref="K32:N32"/>
    <mergeCell ref="O32:P32"/>
    <mergeCell ref="A38:B38"/>
    <mergeCell ref="A39:B39"/>
    <mergeCell ref="K39:N39"/>
    <mergeCell ref="O39:P39"/>
    <mergeCell ref="K38:N38"/>
    <mergeCell ref="O38:P38"/>
    <mergeCell ref="Q38:R38"/>
    <mergeCell ref="S38:V38"/>
    <mergeCell ref="Q36:R36"/>
    <mergeCell ref="S36:V36"/>
    <mergeCell ref="Q37:R37"/>
    <mergeCell ref="S37:V37"/>
    <mergeCell ref="A37:B37"/>
    <mergeCell ref="K37:N37"/>
    <mergeCell ref="O37:P37"/>
    <mergeCell ref="A36:B36"/>
    <mergeCell ref="K36:N36"/>
    <mergeCell ref="O36:P36"/>
    <mergeCell ref="S55:V55"/>
    <mergeCell ref="K54:N54"/>
    <mergeCell ref="A54:J54"/>
    <mergeCell ref="S54:V54"/>
    <mergeCell ref="A50:B50"/>
    <mergeCell ref="A51:B51"/>
    <mergeCell ref="O50:P50"/>
    <mergeCell ref="A40:B40"/>
    <mergeCell ref="K40:N40"/>
    <mergeCell ref="O40:P40"/>
    <mergeCell ref="Q51:R51"/>
    <mergeCell ref="K50:N50"/>
    <mergeCell ref="K51:N51"/>
    <mergeCell ref="O51:P51"/>
    <mergeCell ref="S50:V50"/>
    <mergeCell ref="Q50:R50"/>
    <mergeCell ref="A48:B48"/>
    <mergeCell ref="A49:B49"/>
    <mergeCell ref="A44:B44"/>
    <mergeCell ref="A45:B45"/>
    <mergeCell ref="A46:B46"/>
    <mergeCell ref="A47:B47"/>
    <mergeCell ref="A41:B41"/>
    <mergeCell ref="A42:B42"/>
    <mergeCell ref="A43:B43"/>
    <mergeCell ref="K48:N48"/>
    <mergeCell ref="K41:N41"/>
    <mergeCell ref="K42:N42"/>
    <mergeCell ref="K43:N43"/>
    <mergeCell ref="O48:P48"/>
    <mergeCell ref="K49:N49"/>
    <mergeCell ref="K44:N44"/>
    <mergeCell ref="K45:N45"/>
    <mergeCell ref="K46:N46"/>
    <mergeCell ref="K47:N47"/>
    <mergeCell ref="Q43:R43"/>
    <mergeCell ref="Q44:R44"/>
    <mergeCell ref="O49:P49"/>
    <mergeCell ref="O44:P44"/>
    <mergeCell ref="O45:P45"/>
    <mergeCell ref="O46:P46"/>
    <mergeCell ref="O47:P47"/>
    <mergeCell ref="O41:P41"/>
    <mergeCell ref="O42:P42"/>
    <mergeCell ref="O43:P43"/>
    <mergeCell ref="C15:J15"/>
    <mergeCell ref="C16:J16"/>
    <mergeCell ref="C17:J17"/>
    <mergeCell ref="C18:J18"/>
    <mergeCell ref="S41:V41"/>
    <mergeCell ref="Q41:R41"/>
    <mergeCell ref="Q40:R40"/>
    <mergeCell ref="S40:V40"/>
    <mergeCell ref="Q39:R39"/>
    <mergeCell ref="S39:V39"/>
    <mergeCell ref="Q35:R35"/>
    <mergeCell ref="S35:V35"/>
    <mergeCell ref="Q31:R31"/>
    <mergeCell ref="S31:V31"/>
    <mergeCell ref="Q27:R27"/>
    <mergeCell ref="S27:V27"/>
    <mergeCell ref="Q23:R23"/>
    <mergeCell ref="S23:V23"/>
    <mergeCell ref="S17:V17"/>
    <mergeCell ref="Q19:R19"/>
    <mergeCell ref="S19:V19"/>
    <mergeCell ref="Q18:R18"/>
    <mergeCell ref="S18:V18"/>
    <mergeCell ref="Q20:R20"/>
    <mergeCell ref="Q53:R53"/>
    <mergeCell ref="A53:B53"/>
    <mergeCell ref="A52:B52"/>
    <mergeCell ref="O53:P53"/>
    <mergeCell ref="O52:P52"/>
    <mergeCell ref="C38:J38"/>
    <mergeCell ref="S52:V52"/>
    <mergeCell ref="S53:V53"/>
    <mergeCell ref="S49:V49"/>
    <mergeCell ref="S44:V44"/>
    <mergeCell ref="S45:V45"/>
    <mergeCell ref="S46:V46"/>
    <mergeCell ref="S47:V47"/>
    <mergeCell ref="S51:V51"/>
    <mergeCell ref="Q52:R52"/>
    <mergeCell ref="S42:V42"/>
    <mergeCell ref="Q42:R42"/>
    <mergeCell ref="S43:V43"/>
    <mergeCell ref="S48:V48"/>
    <mergeCell ref="Q49:R49"/>
    <mergeCell ref="Q45:R45"/>
    <mergeCell ref="Q46:R46"/>
    <mergeCell ref="Q47:R47"/>
    <mergeCell ref="Q48:R48"/>
    <mergeCell ref="K55:N55"/>
    <mergeCell ref="C8:J8"/>
    <mergeCell ref="C52:J52"/>
    <mergeCell ref="C7:J7"/>
    <mergeCell ref="C9:J9"/>
    <mergeCell ref="C10:J10"/>
    <mergeCell ref="C11:J11"/>
    <mergeCell ref="C12:J12"/>
    <mergeCell ref="C13:J13"/>
    <mergeCell ref="C14:J14"/>
    <mergeCell ref="K53:N53"/>
    <mergeCell ref="K52:N52"/>
    <mergeCell ref="C34:J34"/>
    <mergeCell ref="C35:J35"/>
    <mergeCell ref="C36:J36"/>
    <mergeCell ref="C37:J37"/>
    <mergeCell ref="C30:J30"/>
    <mergeCell ref="C31:J31"/>
    <mergeCell ref="C32:J32"/>
    <mergeCell ref="C33:J33"/>
    <mergeCell ref="C26:J26"/>
    <mergeCell ref="C27:J27"/>
    <mergeCell ref="C28:J28"/>
    <mergeCell ref="C29:J29"/>
    <mergeCell ref="C50:J50"/>
    <mergeCell ref="C51:J51"/>
    <mergeCell ref="C53:J53"/>
    <mergeCell ref="C39:J39"/>
    <mergeCell ref="C40:J40"/>
    <mergeCell ref="C41:J41"/>
    <mergeCell ref="C42:J42"/>
    <mergeCell ref="C48:J48"/>
    <mergeCell ref="C49:J49"/>
    <mergeCell ref="C44:J44"/>
    <mergeCell ref="C45:J45"/>
    <mergeCell ref="C46:J46"/>
    <mergeCell ref="C47:J47"/>
    <mergeCell ref="C43:J43"/>
  </mergeCells>
  <phoneticPr fontId="1" type="noConversion"/>
  <dataValidations count="12"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:R6" xr:uid="{00000000-0002-0000-1000-000000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O5:R5" xr:uid="{00000000-0002-0000-1000-000001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8" xr:uid="{00000000-0002-0000-1000-000002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0" xr:uid="{00000000-0002-0000-1000-000003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9" xr:uid="{00000000-0002-0000-1000-000004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1" xr:uid="{00000000-0002-0000-1000-000005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7" xr:uid="{00000000-0002-0000-1000-000006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5" xr:uid="{00000000-0002-0000-1000-000007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6" xr:uid="{00000000-0002-0000-1000-000008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4" xr:uid="{00000000-0002-0000-1000-000009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4:R4" xr:uid="{00000000-0002-0000-1000-00000A000000}">
      <formula1>O9</formula1>
    </dataValidation>
    <dataValidation type="whole" operator="lessThan" allowBlank="1" showInputMessage="1" showErrorMessage="1" sqref="O7:R53" xr:uid="{00000000-0002-0000-1000-00000B000000}">
      <formula1>101</formula1>
    </dataValidation>
  </dataValidations>
  <printOptions horizontalCentered="1" verticalCentered="1"/>
  <pageMargins left="0" right="0" top="0" bottom="0" header="0" footer="0"/>
  <pageSetup paperSize="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0">
    <pageSetUpPr autoPageBreaks="0"/>
  </sheetPr>
  <dimension ref="A1:W56"/>
  <sheetViews>
    <sheetView showGridLines="0" showRowColHeaders="0" showZeros="0" zoomScaleNormal="100" zoomScaleSheetLayoutView="100" workbookViewId="0">
      <selection activeCell="C8" sqref="C8:J8"/>
    </sheetView>
  </sheetViews>
  <sheetFormatPr baseColWidth="10" defaultColWidth="8.83203125" defaultRowHeight="13"/>
  <cols>
    <col min="1" max="22" width="4.6640625" customWidth="1"/>
    <col min="23" max="23" width="9.1640625" style="1"/>
  </cols>
  <sheetData>
    <row r="1" spans="1:23" ht="4.5" customHeight="1" thickBot="1">
      <c r="A1" s="2"/>
      <c r="B1" s="44"/>
      <c r="C1" s="44"/>
      <c r="D1" s="44"/>
      <c r="E1" s="44"/>
      <c r="F1" s="44"/>
      <c r="G1" s="44"/>
      <c r="H1" s="44"/>
      <c r="I1" s="1"/>
      <c r="J1" s="1"/>
      <c r="K1" s="1"/>
      <c r="L1" s="1"/>
      <c r="M1" s="1"/>
      <c r="N1" s="1"/>
      <c r="O1" s="1"/>
      <c r="P1" s="1"/>
      <c r="Q1" s="44"/>
      <c r="R1" s="44"/>
      <c r="S1" s="44"/>
      <c r="T1" s="44"/>
      <c r="U1" s="1"/>
      <c r="V1" s="1"/>
    </row>
    <row r="2" spans="1:23" ht="14" thickBot="1">
      <c r="A2" s="252" t="s">
        <v>63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3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>
      <c r="A4" s="113" t="s">
        <v>37</v>
      </c>
      <c r="B4" s="261"/>
      <c r="C4" s="113">
        <v>2</v>
      </c>
      <c r="D4" s="262"/>
      <c r="E4" s="262"/>
      <c r="F4" s="262"/>
      <c r="G4" s="262"/>
      <c r="H4" s="262"/>
      <c r="I4" s="262"/>
      <c r="J4" s="261"/>
      <c r="K4" s="113">
        <v>3</v>
      </c>
      <c r="L4" s="262"/>
      <c r="M4" s="262"/>
      <c r="N4" s="261"/>
      <c r="O4" s="113">
        <v>4</v>
      </c>
      <c r="P4" s="261"/>
      <c r="Q4" s="113">
        <v>5</v>
      </c>
      <c r="R4" s="261"/>
      <c r="S4" s="113">
        <v>6</v>
      </c>
      <c r="T4" s="262"/>
      <c r="U4" s="262"/>
      <c r="V4" s="261"/>
    </row>
    <row r="5" spans="1:23">
      <c r="A5" s="272" t="s">
        <v>47</v>
      </c>
      <c r="B5" s="274"/>
      <c r="C5" s="263" t="s">
        <v>72</v>
      </c>
      <c r="D5" s="281"/>
      <c r="E5" s="281"/>
      <c r="F5" s="281"/>
      <c r="G5" s="281"/>
      <c r="H5" s="281"/>
      <c r="I5" s="281"/>
      <c r="J5" s="264"/>
      <c r="K5" s="272" t="s">
        <v>73</v>
      </c>
      <c r="L5" s="273"/>
      <c r="M5" s="273"/>
      <c r="N5" s="274"/>
      <c r="O5" s="278" t="s">
        <v>40</v>
      </c>
      <c r="P5" s="279"/>
      <c r="Q5" s="279"/>
      <c r="R5" s="280"/>
      <c r="S5" s="263" t="s">
        <v>42</v>
      </c>
      <c r="T5" s="281"/>
      <c r="U5" s="281"/>
      <c r="V5" s="264"/>
    </row>
    <row r="6" spans="1:23">
      <c r="A6" s="275"/>
      <c r="B6" s="277"/>
      <c r="C6" s="265"/>
      <c r="D6" s="282"/>
      <c r="E6" s="282"/>
      <c r="F6" s="282"/>
      <c r="G6" s="282"/>
      <c r="H6" s="282"/>
      <c r="I6" s="282"/>
      <c r="J6" s="266"/>
      <c r="K6" s="275"/>
      <c r="L6" s="276"/>
      <c r="M6" s="276"/>
      <c r="N6" s="277"/>
      <c r="O6" s="278" t="s">
        <v>36</v>
      </c>
      <c r="P6" s="280"/>
      <c r="Q6" s="278" t="s">
        <v>41</v>
      </c>
      <c r="R6" s="280"/>
      <c r="S6" s="265"/>
      <c r="T6" s="282"/>
      <c r="U6" s="282"/>
      <c r="V6" s="266"/>
    </row>
    <row r="7" spans="1:23" ht="18.75" customHeight="1">
      <c r="A7" s="126"/>
      <c r="B7" s="127"/>
      <c r="C7" s="152"/>
      <c r="D7" s="283"/>
      <c r="E7" s="283"/>
      <c r="F7" s="283"/>
      <c r="G7" s="283"/>
      <c r="H7" s="283"/>
      <c r="I7" s="283"/>
      <c r="J7" s="284"/>
      <c r="K7" s="174"/>
      <c r="L7" s="175"/>
      <c r="M7" s="175"/>
      <c r="N7" s="176"/>
      <c r="O7" s="124"/>
      <c r="P7" s="250"/>
      <c r="Q7" s="124"/>
      <c r="R7" s="250"/>
      <c r="S7" s="169">
        <f t="shared" ref="S7:S53" si="0">ROUND((K7*Q7)/100,0)</f>
        <v>0</v>
      </c>
      <c r="T7" s="170"/>
      <c r="U7" s="170"/>
      <c r="V7" s="171"/>
      <c r="W7" s="34"/>
    </row>
    <row r="8" spans="1:23" ht="18.75" customHeight="1">
      <c r="A8" s="100"/>
      <c r="B8" s="101"/>
      <c r="C8" s="84"/>
      <c r="D8" s="289"/>
      <c r="E8" s="289"/>
      <c r="F8" s="289"/>
      <c r="G8" s="289"/>
      <c r="H8" s="258"/>
      <c r="I8" s="285"/>
      <c r="J8" s="254"/>
      <c r="K8" s="87"/>
      <c r="L8" s="88"/>
      <c r="M8" s="88"/>
      <c r="N8" s="89"/>
      <c r="O8" s="142">
        <v>0</v>
      </c>
      <c r="P8" s="251"/>
      <c r="Q8" s="142">
        <v>0</v>
      </c>
      <c r="R8" s="251"/>
      <c r="S8" s="139">
        <f t="shared" si="0"/>
        <v>0</v>
      </c>
      <c r="T8" s="140"/>
      <c r="U8" s="140"/>
      <c r="V8" s="141"/>
      <c r="W8" s="34"/>
    </row>
    <row r="9" spans="1:23" ht="18.75" customHeight="1">
      <c r="A9" s="126"/>
      <c r="B9" s="127"/>
      <c r="C9" s="73"/>
      <c r="D9" s="285"/>
      <c r="E9" s="285"/>
      <c r="F9" s="285"/>
      <c r="G9" s="285"/>
      <c r="H9" s="253"/>
      <c r="I9" s="285"/>
      <c r="J9" s="254"/>
      <c r="K9" s="76"/>
      <c r="L9" s="77"/>
      <c r="M9" s="77"/>
      <c r="N9" s="78"/>
      <c r="O9" s="124">
        <v>0</v>
      </c>
      <c r="P9" s="250"/>
      <c r="Q9" s="124">
        <v>0</v>
      </c>
      <c r="R9" s="250"/>
      <c r="S9" s="121">
        <f t="shared" si="0"/>
        <v>0</v>
      </c>
      <c r="T9" s="122"/>
      <c r="U9" s="122"/>
      <c r="V9" s="123"/>
      <c r="W9" s="34"/>
    </row>
    <row r="10" spans="1:23" ht="18.75" customHeight="1">
      <c r="A10" s="100"/>
      <c r="B10" s="101"/>
      <c r="C10" s="84"/>
      <c r="D10" s="289"/>
      <c r="E10" s="289"/>
      <c r="F10" s="289"/>
      <c r="G10" s="289"/>
      <c r="H10" s="258"/>
      <c r="I10" s="285"/>
      <c r="J10" s="254"/>
      <c r="K10" s="87"/>
      <c r="L10" s="88"/>
      <c r="M10" s="88"/>
      <c r="N10" s="89"/>
      <c r="O10" s="142"/>
      <c r="P10" s="251"/>
      <c r="Q10" s="142"/>
      <c r="R10" s="251"/>
      <c r="S10" s="139">
        <f t="shared" si="0"/>
        <v>0</v>
      </c>
      <c r="T10" s="140"/>
      <c r="U10" s="140"/>
      <c r="V10" s="141"/>
      <c r="W10" s="34"/>
    </row>
    <row r="11" spans="1:23" ht="18.75" customHeight="1">
      <c r="A11" s="126"/>
      <c r="B11" s="127"/>
      <c r="C11" s="73"/>
      <c r="D11" s="285"/>
      <c r="E11" s="285"/>
      <c r="F11" s="285"/>
      <c r="G11" s="285"/>
      <c r="H11" s="253"/>
      <c r="I11" s="285"/>
      <c r="J11" s="254"/>
      <c r="K11" s="76"/>
      <c r="L11" s="77"/>
      <c r="M11" s="77"/>
      <c r="N11" s="78"/>
      <c r="O11" s="124">
        <v>0</v>
      </c>
      <c r="P11" s="250"/>
      <c r="Q11" s="124">
        <v>0</v>
      </c>
      <c r="R11" s="250"/>
      <c r="S11" s="121">
        <f t="shared" si="0"/>
        <v>0</v>
      </c>
      <c r="T11" s="122"/>
      <c r="U11" s="122"/>
      <c r="V11" s="123"/>
      <c r="W11" s="34"/>
    </row>
    <row r="12" spans="1:23" ht="18.75" customHeight="1">
      <c r="A12" s="100"/>
      <c r="B12" s="101"/>
      <c r="C12" s="84"/>
      <c r="D12" s="289"/>
      <c r="E12" s="289"/>
      <c r="F12" s="289"/>
      <c r="G12" s="289"/>
      <c r="H12" s="258"/>
      <c r="I12" s="285"/>
      <c r="J12" s="254"/>
      <c r="K12" s="87"/>
      <c r="L12" s="88"/>
      <c r="M12" s="88"/>
      <c r="N12" s="89"/>
      <c r="O12" s="142">
        <v>0</v>
      </c>
      <c r="P12" s="251"/>
      <c r="Q12" s="142">
        <v>0</v>
      </c>
      <c r="R12" s="251"/>
      <c r="S12" s="139">
        <f t="shared" si="0"/>
        <v>0</v>
      </c>
      <c r="T12" s="140"/>
      <c r="U12" s="140"/>
      <c r="V12" s="141"/>
      <c r="W12" s="34"/>
    </row>
    <row r="13" spans="1:23" ht="18.75" customHeight="1">
      <c r="A13" s="126"/>
      <c r="B13" s="127"/>
      <c r="C13" s="73"/>
      <c r="D13" s="285"/>
      <c r="E13" s="285"/>
      <c r="F13" s="285"/>
      <c r="G13" s="285"/>
      <c r="H13" s="253"/>
      <c r="I13" s="285"/>
      <c r="J13" s="254"/>
      <c r="K13" s="76"/>
      <c r="L13" s="77"/>
      <c r="M13" s="77"/>
      <c r="N13" s="78"/>
      <c r="O13" s="124">
        <v>0</v>
      </c>
      <c r="P13" s="250"/>
      <c r="Q13" s="124">
        <v>0</v>
      </c>
      <c r="R13" s="250"/>
      <c r="S13" s="121">
        <f t="shared" si="0"/>
        <v>0</v>
      </c>
      <c r="T13" s="122"/>
      <c r="U13" s="122"/>
      <c r="V13" s="123"/>
      <c r="W13" s="34"/>
    </row>
    <row r="14" spans="1:23" ht="18.75" customHeight="1">
      <c r="A14" s="100"/>
      <c r="B14" s="101"/>
      <c r="C14" s="84"/>
      <c r="D14" s="289"/>
      <c r="E14" s="289"/>
      <c r="F14" s="289"/>
      <c r="G14" s="289"/>
      <c r="H14" s="258"/>
      <c r="I14" s="285"/>
      <c r="J14" s="254"/>
      <c r="K14" s="87"/>
      <c r="L14" s="88"/>
      <c r="M14" s="88"/>
      <c r="N14" s="89"/>
      <c r="O14" s="142">
        <v>0</v>
      </c>
      <c r="P14" s="251"/>
      <c r="Q14" s="142">
        <v>0</v>
      </c>
      <c r="R14" s="251"/>
      <c r="S14" s="139">
        <f t="shared" si="0"/>
        <v>0</v>
      </c>
      <c r="T14" s="140"/>
      <c r="U14" s="140"/>
      <c r="V14" s="141"/>
      <c r="W14" s="34"/>
    </row>
    <row r="15" spans="1:23" ht="18.75" customHeight="1">
      <c r="A15" s="126"/>
      <c r="B15" s="127"/>
      <c r="C15" s="73"/>
      <c r="D15" s="285"/>
      <c r="E15" s="285"/>
      <c r="F15" s="285"/>
      <c r="G15" s="285"/>
      <c r="H15" s="253"/>
      <c r="I15" s="285"/>
      <c r="J15" s="254"/>
      <c r="K15" s="76"/>
      <c r="L15" s="77"/>
      <c r="M15" s="77"/>
      <c r="N15" s="78"/>
      <c r="O15" s="124">
        <v>0</v>
      </c>
      <c r="P15" s="250"/>
      <c r="Q15" s="124">
        <v>0</v>
      </c>
      <c r="R15" s="250"/>
      <c r="S15" s="121">
        <f t="shared" si="0"/>
        <v>0</v>
      </c>
      <c r="T15" s="122"/>
      <c r="U15" s="122"/>
      <c r="V15" s="123"/>
      <c r="W15" s="34"/>
    </row>
    <row r="16" spans="1:23" ht="18.75" customHeight="1">
      <c r="A16" s="100"/>
      <c r="B16" s="101"/>
      <c r="C16" s="84"/>
      <c r="D16" s="289"/>
      <c r="E16" s="289"/>
      <c r="F16" s="289"/>
      <c r="G16" s="289"/>
      <c r="H16" s="258"/>
      <c r="I16" s="285"/>
      <c r="J16" s="254"/>
      <c r="K16" s="87"/>
      <c r="L16" s="88"/>
      <c r="M16" s="88"/>
      <c r="N16" s="89"/>
      <c r="O16" s="142"/>
      <c r="P16" s="251"/>
      <c r="Q16" s="142"/>
      <c r="R16" s="251"/>
      <c r="S16" s="139">
        <f t="shared" si="0"/>
        <v>0</v>
      </c>
      <c r="T16" s="140"/>
      <c r="U16" s="140"/>
      <c r="V16" s="141"/>
      <c r="W16" s="34"/>
    </row>
    <row r="17" spans="1:23" ht="18.75" customHeight="1">
      <c r="A17" s="126"/>
      <c r="B17" s="127"/>
      <c r="C17" s="73"/>
      <c r="D17" s="285"/>
      <c r="E17" s="285"/>
      <c r="F17" s="285"/>
      <c r="G17" s="285"/>
      <c r="H17" s="253"/>
      <c r="I17" s="285"/>
      <c r="J17" s="254"/>
      <c r="K17" s="76"/>
      <c r="L17" s="77"/>
      <c r="M17" s="77"/>
      <c r="N17" s="78"/>
      <c r="O17" s="124">
        <v>0</v>
      </c>
      <c r="P17" s="250"/>
      <c r="Q17" s="124">
        <v>0</v>
      </c>
      <c r="R17" s="250"/>
      <c r="S17" s="121">
        <f t="shared" si="0"/>
        <v>0</v>
      </c>
      <c r="T17" s="122"/>
      <c r="U17" s="122"/>
      <c r="V17" s="123"/>
      <c r="W17" s="34"/>
    </row>
    <row r="18" spans="1:23" ht="18.75" customHeight="1">
      <c r="A18" s="100"/>
      <c r="B18" s="101"/>
      <c r="C18" s="84"/>
      <c r="D18" s="289"/>
      <c r="E18" s="289"/>
      <c r="F18" s="289"/>
      <c r="G18" s="289"/>
      <c r="H18" s="258"/>
      <c r="I18" s="285"/>
      <c r="J18" s="254"/>
      <c r="K18" s="87"/>
      <c r="L18" s="88"/>
      <c r="M18" s="88"/>
      <c r="N18" s="89"/>
      <c r="O18" s="142">
        <v>0</v>
      </c>
      <c r="P18" s="251"/>
      <c r="Q18" s="142">
        <v>0</v>
      </c>
      <c r="R18" s="251"/>
      <c r="S18" s="139">
        <f t="shared" si="0"/>
        <v>0</v>
      </c>
      <c r="T18" s="140"/>
      <c r="U18" s="140"/>
      <c r="V18" s="141"/>
      <c r="W18" s="34"/>
    </row>
    <row r="19" spans="1:23" ht="18.75" customHeight="1">
      <c r="A19" s="126"/>
      <c r="B19" s="127"/>
      <c r="C19" s="73"/>
      <c r="D19" s="285"/>
      <c r="E19" s="285"/>
      <c r="F19" s="285"/>
      <c r="G19" s="285"/>
      <c r="H19" s="253"/>
      <c r="I19" s="285"/>
      <c r="J19" s="254"/>
      <c r="K19" s="76"/>
      <c r="L19" s="77"/>
      <c r="M19" s="77"/>
      <c r="N19" s="78"/>
      <c r="O19" s="124">
        <v>0</v>
      </c>
      <c r="P19" s="250"/>
      <c r="Q19" s="124">
        <v>0</v>
      </c>
      <c r="R19" s="250"/>
      <c r="S19" s="121">
        <f t="shared" si="0"/>
        <v>0</v>
      </c>
      <c r="T19" s="122"/>
      <c r="U19" s="122"/>
      <c r="V19" s="123"/>
      <c r="W19" s="34"/>
    </row>
    <row r="20" spans="1:23" ht="18.75" customHeight="1">
      <c r="A20" s="100"/>
      <c r="B20" s="101"/>
      <c r="C20" s="84"/>
      <c r="D20" s="289"/>
      <c r="E20" s="289"/>
      <c r="F20" s="289"/>
      <c r="G20" s="289"/>
      <c r="H20" s="258"/>
      <c r="I20" s="285"/>
      <c r="J20" s="254"/>
      <c r="K20" s="87"/>
      <c r="L20" s="88"/>
      <c r="M20" s="88"/>
      <c r="N20" s="89"/>
      <c r="O20" s="142">
        <v>0</v>
      </c>
      <c r="P20" s="251"/>
      <c r="Q20" s="142">
        <v>0</v>
      </c>
      <c r="R20" s="251"/>
      <c r="S20" s="139">
        <f t="shared" si="0"/>
        <v>0</v>
      </c>
      <c r="T20" s="140"/>
      <c r="U20" s="140"/>
      <c r="V20" s="141"/>
      <c r="W20" s="34"/>
    </row>
    <row r="21" spans="1:23" ht="18.75" customHeight="1">
      <c r="A21" s="126"/>
      <c r="B21" s="127"/>
      <c r="C21" s="73"/>
      <c r="D21" s="285"/>
      <c r="E21" s="285"/>
      <c r="F21" s="285"/>
      <c r="G21" s="285"/>
      <c r="H21" s="253"/>
      <c r="I21" s="285"/>
      <c r="J21" s="254"/>
      <c r="K21" s="76"/>
      <c r="L21" s="77"/>
      <c r="M21" s="77"/>
      <c r="N21" s="78"/>
      <c r="O21" s="124">
        <v>0</v>
      </c>
      <c r="P21" s="250"/>
      <c r="Q21" s="124">
        <v>0</v>
      </c>
      <c r="R21" s="250"/>
      <c r="S21" s="121">
        <f t="shared" si="0"/>
        <v>0</v>
      </c>
      <c r="T21" s="122"/>
      <c r="U21" s="122"/>
      <c r="V21" s="123"/>
      <c r="W21" s="34"/>
    </row>
    <row r="22" spans="1:23" ht="18.75" customHeight="1">
      <c r="A22" s="100"/>
      <c r="B22" s="101"/>
      <c r="C22" s="84"/>
      <c r="D22" s="289"/>
      <c r="E22" s="289"/>
      <c r="F22" s="289"/>
      <c r="G22" s="289"/>
      <c r="H22" s="258"/>
      <c r="I22" s="285"/>
      <c r="J22" s="254"/>
      <c r="K22" s="87"/>
      <c r="L22" s="88"/>
      <c r="M22" s="88"/>
      <c r="N22" s="89"/>
      <c r="O22" s="142"/>
      <c r="P22" s="251"/>
      <c r="Q22" s="142"/>
      <c r="R22" s="251"/>
      <c r="S22" s="139">
        <f t="shared" si="0"/>
        <v>0</v>
      </c>
      <c r="T22" s="140"/>
      <c r="U22" s="140"/>
      <c r="V22" s="141"/>
      <c r="W22" s="34"/>
    </row>
    <row r="23" spans="1:23" ht="18.75" customHeight="1">
      <c r="A23" s="126"/>
      <c r="B23" s="127"/>
      <c r="C23" s="73"/>
      <c r="D23" s="285"/>
      <c r="E23" s="285"/>
      <c r="F23" s="285"/>
      <c r="G23" s="285"/>
      <c r="H23" s="253"/>
      <c r="I23" s="285"/>
      <c r="J23" s="254"/>
      <c r="K23" s="76"/>
      <c r="L23" s="77"/>
      <c r="M23" s="77"/>
      <c r="N23" s="78"/>
      <c r="O23" s="124">
        <v>0</v>
      </c>
      <c r="P23" s="250"/>
      <c r="Q23" s="124">
        <v>0</v>
      </c>
      <c r="R23" s="250"/>
      <c r="S23" s="121">
        <f t="shared" si="0"/>
        <v>0</v>
      </c>
      <c r="T23" s="122"/>
      <c r="U23" s="122"/>
      <c r="V23" s="123"/>
      <c r="W23" s="34"/>
    </row>
    <row r="24" spans="1:23" ht="18.75" customHeight="1">
      <c r="A24" s="100"/>
      <c r="B24" s="101"/>
      <c r="C24" s="84"/>
      <c r="D24" s="289"/>
      <c r="E24" s="289"/>
      <c r="F24" s="289"/>
      <c r="G24" s="289"/>
      <c r="H24" s="258"/>
      <c r="I24" s="285"/>
      <c r="J24" s="254"/>
      <c r="K24" s="87"/>
      <c r="L24" s="88"/>
      <c r="M24" s="88"/>
      <c r="N24" s="89"/>
      <c r="O24" s="142">
        <v>0</v>
      </c>
      <c r="P24" s="251"/>
      <c r="Q24" s="142">
        <v>0</v>
      </c>
      <c r="R24" s="251"/>
      <c r="S24" s="139">
        <f t="shared" si="0"/>
        <v>0</v>
      </c>
      <c r="T24" s="140"/>
      <c r="U24" s="140"/>
      <c r="V24" s="141"/>
      <c r="W24" s="34"/>
    </row>
    <row r="25" spans="1:23" ht="18.75" customHeight="1">
      <c r="A25" s="126"/>
      <c r="B25" s="127"/>
      <c r="C25" s="73"/>
      <c r="D25" s="285"/>
      <c r="E25" s="285"/>
      <c r="F25" s="285"/>
      <c r="G25" s="285"/>
      <c r="H25" s="253"/>
      <c r="I25" s="285"/>
      <c r="J25" s="254"/>
      <c r="K25" s="76"/>
      <c r="L25" s="77"/>
      <c r="M25" s="77"/>
      <c r="N25" s="78"/>
      <c r="O25" s="124">
        <v>0</v>
      </c>
      <c r="P25" s="250"/>
      <c r="Q25" s="124">
        <v>0</v>
      </c>
      <c r="R25" s="250"/>
      <c r="S25" s="121">
        <f t="shared" si="0"/>
        <v>0</v>
      </c>
      <c r="T25" s="122"/>
      <c r="U25" s="122"/>
      <c r="V25" s="123"/>
      <c r="W25" s="34"/>
    </row>
    <row r="26" spans="1:23" ht="18.75" customHeight="1">
      <c r="A26" s="100"/>
      <c r="B26" s="101"/>
      <c r="C26" s="84"/>
      <c r="D26" s="289"/>
      <c r="E26" s="289"/>
      <c r="F26" s="289"/>
      <c r="G26" s="289"/>
      <c r="H26" s="258"/>
      <c r="I26" s="285"/>
      <c r="J26" s="254"/>
      <c r="K26" s="87"/>
      <c r="L26" s="88"/>
      <c r="M26" s="88"/>
      <c r="N26" s="89"/>
      <c r="O26" s="142">
        <v>0</v>
      </c>
      <c r="P26" s="251"/>
      <c r="Q26" s="142">
        <v>0</v>
      </c>
      <c r="R26" s="251"/>
      <c r="S26" s="139">
        <f t="shared" si="0"/>
        <v>0</v>
      </c>
      <c r="T26" s="140"/>
      <c r="U26" s="140"/>
      <c r="V26" s="141"/>
      <c r="W26" s="34"/>
    </row>
    <row r="27" spans="1:23" ht="18.75" customHeight="1">
      <c r="A27" s="126"/>
      <c r="B27" s="127"/>
      <c r="C27" s="73"/>
      <c r="D27" s="285"/>
      <c r="E27" s="285"/>
      <c r="F27" s="285"/>
      <c r="G27" s="285"/>
      <c r="H27" s="253"/>
      <c r="I27" s="285"/>
      <c r="J27" s="254"/>
      <c r="K27" s="76"/>
      <c r="L27" s="77"/>
      <c r="M27" s="77"/>
      <c r="N27" s="78"/>
      <c r="O27" s="124">
        <v>0</v>
      </c>
      <c r="P27" s="250"/>
      <c r="Q27" s="124">
        <v>0</v>
      </c>
      <c r="R27" s="250"/>
      <c r="S27" s="121">
        <f t="shared" si="0"/>
        <v>0</v>
      </c>
      <c r="T27" s="122"/>
      <c r="U27" s="122"/>
      <c r="V27" s="123"/>
      <c r="W27" s="34"/>
    </row>
    <row r="28" spans="1:23" ht="18.75" customHeight="1">
      <c r="A28" s="100"/>
      <c r="B28" s="101"/>
      <c r="C28" s="84"/>
      <c r="D28" s="289"/>
      <c r="E28" s="289"/>
      <c r="F28" s="289"/>
      <c r="G28" s="289"/>
      <c r="H28" s="258"/>
      <c r="I28" s="285"/>
      <c r="J28" s="254"/>
      <c r="K28" s="87"/>
      <c r="L28" s="88"/>
      <c r="M28" s="88"/>
      <c r="N28" s="89"/>
      <c r="O28" s="142"/>
      <c r="P28" s="251"/>
      <c r="Q28" s="142"/>
      <c r="R28" s="251"/>
      <c r="S28" s="139">
        <f t="shared" si="0"/>
        <v>0</v>
      </c>
      <c r="T28" s="140"/>
      <c r="U28" s="140"/>
      <c r="V28" s="141"/>
      <c r="W28" s="34"/>
    </row>
    <row r="29" spans="1:23" ht="18.75" customHeight="1">
      <c r="A29" s="126"/>
      <c r="B29" s="127"/>
      <c r="C29" s="73"/>
      <c r="D29" s="285"/>
      <c r="E29" s="285"/>
      <c r="F29" s="285"/>
      <c r="G29" s="285"/>
      <c r="H29" s="253"/>
      <c r="I29" s="285"/>
      <c r="J29" s="254"/>
      <c r="K29" s="76"/>
      <c r="L29" s="77"/>
      <c r="M29" s="77"/>
      <c r="N29" s="78"/>
      <c r="O29" s="124">
        <v>0</v>
      </c>
      <c r="P29" s="250"/>
      <c r="Q29" s="124">
        <v>0</v>
      </c>
      <c r="R29" s="250"/>
      <c r="S29" s="121">
        <f t="shared" si="0"/>
        <v>0</v>
      </c>
      <c r="T29" s="122"/>
      <c r="U29" s="122"/>
      <c r="V29" s="123"/>
      <c r="W29" s="34"/>
    </row>
    <row r="30" spans="1:23" ht="18.75" customHeight="1">
      <c r="A30" s="100"/>
      <c r="B30" s="101"/>
      <c r="C30" s="84"/>
      <c r="D30" s="289"/>
      <c r="E30" s="289"/>
      <c r="F30" s="289"/>
      <c r="G30" s="289"/>
      <c r="H30" s="258"/>
      <c r="I30" s="285"/>
      <c r="J30" s="254"/>
      <c r="K30" s="87"/>
      <c r="L30" s="88"/>
      <c r="M30" s="88"/>
      <c r="N30" s="89"/>
      <c r="O30" s="142">
        <v>0</v>
      </c>
      <c r="P30" s="251"/>
      <c r="Q30" s="142">
        <v>0</v>
      </c>
      <c r="R30" s="251"/>
      <c r="S30" s="139">
        <f t="shared" si="0"/>
        <v>0</v>
      </c>
      <c r="T30" s="140"/>
      <c r="U30" s="140"/>
      <c r="V30" s="141"/>
      <c r="W30" s="34"/>
    </row>
    <row r="31" spans="1:23" ht="18.75" customHeight="1">
      <c r="A31" s="126"/>
      <c r="B31" s="127"/>
      <c r="C31" s="73"/>
      <c r="D31" s="285"/>
      <c r="E31" s="285"/>
      <c r="F31" s="285"/>
      <c r="G31" s="285"/>
      <c r="H31" s="253"/>
      <c r="I31" s="285"/>
      <c r="J31" s="254"/>
      <c r="K31" s="76"/>
      <c r="L31" s="77"/>
      <c r="M31" s="77"/>
      <c r="N31" s="78"/>
      <c r="O31" s="124">
        <v>0</v>
      </c>
      <c r="P31" s="250"/>
      <c r="Q31" s="124">
        <v>0</v>
      </c>
      <c r="R31" s="250"/>
      <c r="S31" s="121">
        <f t="shared" si="0"/>
        <v>0</v>
      </c>
      <c r="T31" s="122"/>
      <c r="U31" s="122"/>
      <c r="V31" s="123"/>
      <c r="W31" s="34"/>
    </row>
    <row r="32" spans="1:23" ht="18.75" customHeight="1">
      <c r="A32" s="100"/>
      <c r="B32" s="101"/>
      <c r="C32" s="84"/>
      <c r="D32" s="289"/>
      <c r="E32" s="289"/>
      <c r="F32" s="289"/>
      <c r="G32" s="289"/>
      <c r="H32" s="258"/>
      <c r="I32" s="285"/>
      <c r="J32" s="254"/>
      <c r="K32" s="87"/>
      <c r="L32" s="88"/>
      <c r="M32" s="88"/>
      <c r="N32" s="89"/>
      <c r="O32" s="142">
        <v>0</v>
      </c>
      <c r="P32" s="251"/>
      <c r="Q32" s="142">
        <v>0</v>
      </c>
      <c r="R32" s="251"/>
      <c r="S32" s="139">
        <f t="shared" si="0"/>
        <v>0</v>
      </c>
      <c r="T32" s="140"/>
      <c r="U32" s="140"/>
      <c r="V32" s="141"/>
      <c r="W32" s="34"/>
    </row>
    <row r="33" spans="1:23" ht="18.75" customHeight="1">
      <c r="A33" s="126"/>
      <c r="B33" s="127"/>
      <c r="C33" s="73"/>
      <c r="D33" s="285"/>
      <c r="E33" s="285"/>
      <c r="F33" s="285"/>
      <c r="G33" s="285"/>
      <c r="H33" s="253"/>
      <c r="I33" s="285"/>
      <c r="J33" s="254"/>
      <c r="K33" s="76"/>
      <c r="L33" s="77"/>
      <c r="M33" s="77"/>
      <c r="N33" s="78"/>
      <c r="O33" s="124">
        <v>0</v>
      </c>
      <c r="P33" s="250"/>
      <c r="Q33" s="124">
        <v>0</v>
      </c>
      <c r="R33" s="250"/>
      <c r="S33" s="121">
        <f t="shared" si="0"/>
        <v>0</v>
      </c>
      <c r="T33" s="122"/>
      <c r="U33" s="122"/>
      <c r="V33" s="123"/>
      <c r="W33" s="34"/>
    </row>
    <row r="34" spans="1:23" ht="18.75" customHeight="1">
      <c r="A34" s="100"/>
      <c r="B34" s="101"/>
      <c r="C34" s="84"/>
      <c r="D34" s="289"/>
      <c r="E34" s="289"/>
      <c r="F34" s="289"/>
      <c r="G34" s="289"/>
      <c r="H34" s="258"/>
      <c r="I34" s="285"/>
      <c r="J34" s="254"/>
      <c r="K34" s="87"/>
      <c r="L34" s="88"/>
      <c r="M34" s="88"/>
      <c r="N34" s="89"/>
      <c r="O34" s="142"/>
      <c r="P34" s="251"/>
      <c r="Q34" s="142"/>
      <c r="R34" s="251"/>
      <c r="S34" s="139">
        <f t="shared" si="0"/>
        <v>0</v>
      </c>
      <c r="T34" s="140"/>
      <c r="U34" s="140"/>
      <c r="V34" s="141"/>
      <c r="W34" s="34"/>
    </row>
    <row r="35" spans="1:23" ht="18.75" customHeight="1">
      <c r="A35" s="126"/>
      <c r="B35" s="127"/>
      <c r="C35" s="73"/>
      <c r="D35" s="285"/>
      <c r="E35" s="285"/>
      <c r="F35" s="285"/>
      <c r="G35" s="285"/>
      <c r="H35" s="253"/>
      <c r="I35" s="285"/>
      <c r="J35" s="254"/>
      <c r="K35" s="76"/>
      <c r="L35" s="77"/>
      <c r="M35" s="77"/>
      <c r="N35" s="78"/>
      <c r="O35" s="124">
        <v>0</v>
      </c>
      <c r="P35" s="250"/>
      <c r="Q35" s="124">
        <v>0</v>
      </c>
      <c r="R35" s="250"/>
      <c r="S35" s="121">
        <f t="shared" si="0"/>
        <v>0</v>
      </c>
      <c r="T35" s="122"/>
      <c r="U35" s="122"/>
      <c r="V35" s="123"/>
      <c r="W35" s="34"/>
    </row>
    <row r="36" spans="1:23" ht="18.75" customHeight="1">
      <c r="A36" s="100"/>
      <c r="B36" s="101"/>
      <c r="C36" s="84"/>
      <c r="D36" s="289"/>
      <c r="E36" s="289"/>
      <c r="F36" s="289"/>
      <c r="G36" s="289"/>
      <c r="H36" s="258"/>
      <c r="I36" s="285"/>
      <c r="J36" s="254"/>
      <c r="K36" s="87"/>
      <c r="L36" s="88"/>
      <c r="M36" s="88"/>
      <c r="N36" s="89"/>
      <c r="O36" s="142">
        <v>0</v>
      </c>
      <c r="P36" s="251"/>
      <c r="Q36" s="142">
        <v>0</v>
      </c>
      <c r="R36" s="251"/>
      <c r="S36" s="139">
        <f t="shared" si="0"/>
        <v>0</v>
      </c>
      <c r="T36" s="140"/>
      <c r="U36" s="140"/>
      <c r="V36" s="141"/>
      <c r="W36" s="34"/>
    </row>
    <row r="37" spans="1:23" ht="18.75" customHeight="1">
      <c r="A37" s="126"/>
      <c r="B37" s="127"/>
      <c r="C37" s="73"/>
      <c r="D37" s="285"/>
      <c r="E37" s="285"/>
      <c r="F37" s="285"/>
      <c r="G37" s="285"/>
      <c r="H37" s="253"/>
      <c r="I37" s="285"/>
      <c r="J37" s="254"/>
      <c r="K37" s="76"/>
      <c r="L37" s="77"/>
      <c r="M37" s="77"/>
      <c r="N37" s="78"/>
      <c r="O37" s="124">
        <v>0</v>
      </c>
      <c r="P37" s="250"/>
      <c r="Q37" s="124">
        <v>0</v>
      </c>
      <c r="R37" s="250"/>
      <c r="S37" s="121">
        <f t="shared" si="0"/>
        <v>0</v>
      </c>
      <c r="T37" s="122"/>
      <c r="U37" s="122"/>
      <c r="V37" s="123"/>
      <c r="W37" s="34"/>
    </row>
    <row r="38" spans="1:23" ht="18.75" customHeight="1">
      <c r="A38" s="100"/>
      <c r="B38" s="101"/>
      <c r="C38" s="84"/>
      <c r="D38" s="289"/>
      <c r="E38" s="289"/>
      <c r="F38" s="289"/>
      <c r="G38" s="289"/>
      <c r="H38" s="258"/>
      <c r="I38" s="285"/>
      <c r="J38" s="254"/>
      <c r="K38" s="87"/>
      <c r="L38" s="88"/>
      <c r="M38" s="88"/>
      <c r="N38" s="89"/>
      <c r="O38" s="142">
        <v>0</v>
      </c>
      <c r="P38" s="251"/>
      <c r="Q38" s="142">
        <v>0</v>
      </c>
      <c r="R38" s="251"/>
      <c r="S38" s="139">
        <f t="shared" si="0"/>
        <v>0</v>
      </c>
      <c r="T38" s="140"/>
      <c r="U38" s="140"/>
      <c r="V38" s="141"/>
      <c r="W38" s="34"/>
    </row>
    <row r="39" spans="1:23" ht="18.75" customHeight="1">
      <c r="A39" s="126"/>
      <c r="B39" s="127"/>
      <c r="C39" s="73"/>
      <c r="D39" s="285"/>
      <c r="E39" s="285"/>
      <c r="F39" s="285"/>
      <c r="G39" s="285"/>
      <c r="H39" s="253"/>
      <c r="I39" s="285"/>
      <c r="J39" s="254"/>
      <c r="K39" s="76"/>
      <c r="L39" s="77"/>
      <c r="M39" s="77"/>
      <c r="N39" s="78"/>
      <c r="O39" s="124">
        <v>0</v>
      </c>
      <c r="P39" s="250"/>
      <c r="Q39" s="124">
        <v>0</v>
      </c>
      <c r="R39" s="250"/>
      <c r="S39" s="121">
        <f t="shared" si="0"/>
        <v>0</v>
      </c>
      <c r="T39" s="122"/>
      <c r="U39" s="122"/>
      <c r="V39" s="123"/>
      <c r="W39" s="34"/>
    </row>
    <row r="40" spans="1:23" ht="18.75" customHeight="1">
      <c r="A40" s="100"/>
      <c r="B40" s="101"/>
      <c r="C40" s="84"/>
      <c r="D40" s="289"/>
      <c r="E40" s="289"/>
      <c r="F40" s="289"/>
      <c r="G40" s="289"/>
      <c r="H40" s="258"/>
      <c r="I40" s="285"/>
      <c r="J40" s="254"/>
      <c r="K40" s="87"/>
      <c r="L40" s="88"/>
      <c r="M40" s="88"/>
      <c r="N40" s="89"/>
      <c r="O40" s="142"/>
      <c r="P40" s="251"/>
      <c r="Q40" s="142"/>
      <c r="R40" s="251"/>
      <c r="S40" s="139">
        <f t="shared" si="0"/>
        <v>0</v>
      </c>
      <c r="T40" s="140"/>
      <c r="U40" s="140"/>
      <c r="V40" s="141"/>
      <c r="W40" s="34"/>
    </row>
    <row r="41" spans="1:23" ht="18.75" customHeight="1">
      <c r="A41" s="126"/>
      <c r="B41" s="127"/>
      <c r="C41" s="73"/>
      <c r="D41" s="285"/>
      <c r="E41" s="285"/>
      <c r="F41" s="285"/>
      <c r="G41" s="285"/>
      <c r="H41" s="253"/>
      <c r="I41" s="285"/>
      <c r="J41" s="254"/>
      <c r="K41" s="76"/>
      <c r="L41" s="77"/>
      <c r="M41" s="77"/>
      <c r="N41" s="78"/>
      <c r="O41" s="124">
        <v>0</v>
      </c>
      <c r="P41" s="250"/>
      <c r="Q41" s="124">
        <v>0</v>
      </c>
      <c r="R41" s="250"/>
      <c r="S41" s="121">
        <f t="shared" si="0"/>
        <v>0</v>
      </c>
      <c r="T41" s="122"/>
      <c r="U41" s="122"/>
      <c r="V41" s="123"/>
      <c r="W41" s="34"/>
    </row>
    <row r="42" spans="1:23" ht="18.75" customHeight="1">
      <c r="A42" s="100"/>
      <c r="B42" s="101"/>
      <c r="C42" s="84"/>
      <c r="D42" s="289"/>
      <c r="E42" s="289"/>
      <c r="F42" s="289"/>
      <c r="G42" s="289"/>
      <c r="H42" s="258"/>
      <c r="I42" s="285"/>
      <c r="J42" s="254"/>
      <c r="K42" s="87"/>
      <c r="L42" s="88"/>
      <c r="M42" s="88"/>
      <c r="N42" s="89"/>
      <c r="O42" s="142">
        <v>0</v>
      </c>
      <c r="P42" s="251"/>
      <c r="Q42" s="142">
        <v>0</v>
      </c>
      <c r="R42" s="251"/>
      <c r="S42" s="139">
        <f t="shared" si="0"/>
        <v>0</v>
      </c>
      <c r="T42" s="140"/>
      <c r="U42" s="140"/>
      <c r="V42" s="141"/>
      <c r="W42" s="34"/>
    </row>
    <row r="43" spans="1:23" ht="18.75" customHeight="1">
      <c r="A43" s="126"/>
      <c r="B43" s="127"/>
      <c r="C43" s="73"/>
      <c r="D43" s="285"/>
      <c r="E43" s="285"/>
      <c r="F43" s="285"/>
      <c r="G43" s="285"/>
      <c r="H43" s="253"/>
      <c r="I43" s="285"/>
      <c r="J43" s="254"/>
      <c r="K43" s="76"/>
      <c r="L43" s="77"/>
      <c r="M43" s="77"/>
      <c r="N43" s="78"/>
      <c r="O43" s="124">
        <v>0</v>
      </c>
      <c r="P43" s="250"/>
      <c r="Q43" s="124">
        <v>0</v>
      </c>
      <c r="R43" s="250"/>
      <c r="S43" s="121">
        <f t="shared" si="0"/>
        <v>0</v>
      </c>
      <c r="T43" s="122"/>
      <c r="U43" s="122"/>
      <c r="V43" s="123"/>
      <c r="W43" s="34"/>
    </row>
    <row r="44" spans="1:23" ht="18.75" customHeight="1">
      <c r="A44" s="100"/>
      <c r="B44" s="101"/>
      <c r="C44" s="84"/>
      <c r="D44" s="289"/>
      <c r="E44" s="289"/>
      <c r="F44" s="289"/>
      <c r="G44" s="289"/>
      <c r="H44" s="258"/>
      <c r="I44" s="285"/>
      <c r="J44" s="254"/>
      <c r="K44" s="87"/>
      <c r="L44" s="88"/>
      <c r="M44" s="88"/>
      <c r="N44" s="89"/>
      <c r="O44" s="142">
        <v>0</v>
      </c>
      <c r="P44" s="251"/>
      <c r="Q44" s="142">
        <v>0</v>
      </c>
      <c r="R44" s="251"/>
      <c r="S44" s="139">
        <f t="shared" si="0"/>
        <v>0</v>
      </c>
      <c r="T44" s="140"/>
      <c r="U44" s="140"/>
      <c r="V44" s="141"/>
      <c r="W44" s="34"/>
    </row>
    <row r="45" spans="1:23" ht="18.75" customHeight="1">
      <c r="A45" s="126"/>
      <c r="B45" s="127"/>
      <c r="C45" s="73"/>
      <c r="D45" s="285"/>
      <c r="E45" s="285"/>
      <c r="F45" s="285"/>
      <c r="G45" s="285"/>
      <c r="H45" s="253"/>
      <c r="I45" s="285"/>
      <c r="J45" s="254"/>
      <c r="K45" s="76"/>
      <c r="L45" s="77"/>
      <c r="M45" s="77"/>
      <c r="N45" s="78"/>
      <c r="O45" s="124">
        <v>0</v>
      </c>
      <c r="P45" s="250"/>
      <c r="Q45" s="124">
        <v>0</v>
      </c>
      <c r="R45" s="250"/>
      <c r="S45" s="121">
        <f t="shared" si="0"/>
        <v>0</v>
      </c>
      <c r="T45" s="122"/>
      <c r="U45" s="122"/>
      <c r="V45" s="123"/>
      <c r="W45" s="34"/>
    </row>
    <row r="46" spans="1:23" ht="18.75" customHeight="1">
      <c r="A46" s="100"/>
      <c r="B46" s="101"/>
      <c r="C46" s="84"/>
      <c r="D46" s="289"/>
      <c r="E46" s="289"/>
      <c r="F46" s="289"/>
      <c r="G46" s="289"/>
      <c r="H46" s="258"/>
      <c r="I46" s="285"/>
      <c r="J46" s="254"/>
      <c r="K46" s="87"/>
      <c r="L46" s="88"/>
      <c r="M46" s="88"/>
      <c r="N46" s="89"/>
      <c r="O46" s="142"/>
      <c r="P46" s="251"/>
      <c r="Q46" s="142"/>
      <c r="R46" s="251"/>
      <c r="S46" s="139">
        <f t="shared" si="0"/>
        <v>0</v>
      </c>
      <c r="T46" s="140"/>
      <c r="U46" s="140"/>
      <c r="V46" s="141"/>
      <c r="W46" s="34"/>
    </row>
    <row r="47" spans="1:23" ht="18.75" customHeight="1">
      <c r="A47" s="126"/>
      <c r="B47" s="127"/>
      <c r="C47" s="73"/>
      <c r="D47" s="285"/>
      <c r="E47" s="285"/>
      <c r="F47" s="285"/>
      <c r="G47" s="285"/>
      <c r="H47" s="253"/>
      <c r="I47" s="285"/>
      <c r="J47" s="254"/>
      <c r="K47" s="76"/>
      <c r="L47" s="77"/>
      <c r="M47" s="77"/>
      <c r="N47" s="78"/>
      <c r="O47" s="124">
        <v>0</v>
      </c>
      <c r="P47" s="250"/>
      <c r="Q47" s="124">
        <v>0</v>
      </c>
      <c r="R47" s="250"/>
      <c r="S47" s="121">
        <f t="shared" si="0"/>
        <v>0</v>
      </c>
      <c r="T47" s="122"/>
      <c r="U47" s="122"/>
      <c r="V47" s="123"/>
      <c r="W47" s="34"/>
    </row>
    <row r="48" spans="1:23" ht="18.75" customHeight="1">
      <c r="A48" s="100"/>
      <c r="B48" s="101"/>
      <c r="C48" s="84"/>
      <c r="D48" s="289"/>
      <c r="E48" s="289"/>
      <c r="F48" s="289"/>
      <c r="G48" s="289"/>
      <c r="H48" s="258"/>
      <c r="I48" s="285"/>
      <c r="J48" s="254"/>
      <c r="K48" s="87"/>
      <c r="L48" s="88"/>
      <c r="M48" s="88"/>
      <c r="N48" s="89"/>
      <c r="O48" s="142">
        <v>0</v>
      </c>
      <c r="P48" s="251"/>
      <c r="Q48" s="142">
        <v>0</v>
      </c>
      <c r="R48" s="251"/>
      <c r="S48" s="139">
        <f t="shared" si="0"/>
        <v>0</v>
      </c>
      <c r="T48" s="140"/>
      <c r="U48" s="140"/>
      <c r="V48" s="141"/>
      <c r="W48" s="34"/>
    </row>
    <row r="49" spans="1:23" ht="18.75" customHeight="1">
      <c r="A49" s="126"/>
      <c r="B49" s="127"/>
      <c r="C49" s="73"/>
      <c r="D49" s="285"/>
      <c r="E49" s="285"/>
      <c r="F49" s="285"/>
      <c r="G49" s="285"/>
      <c r="H49" s="253"/>
      <c r="I49" s="285"/>
      <c r="J49" s="254"/>
      <c r="K49" s="76"/>
      <c r="L49" s="77"/>
      <c r="M49" s="77"/>
      <c r="N49" s="78"/>
      <c r="O49" s="124">
        <v>0</v>
      </c>
      <c r="P49" s="250"/>
      <c r="Q49" s="124">
        <v>0</v>
      </c>
      <c r="R49" s="250"/>
      <c r="S49" s="121">
        <f t="shared" si="0"/>
        <v>0</v>
      </c>
      <c r="T49" s="122"/>
      <c r="U49" s="122"/>
      <c r="V49" s="123"/>
      <c r="W49" s="34"/>
    </row>
    <row r="50" spans="1:23" ht="18.75" customHeight="1">
      <c r="A50" s="100"/>
      <c r="B50" s="101"/>
      <c r="C50" s="84"/>
      <c r="D50" s="258"/>
      <c r="E50" s="258"/>
      <c r="F50" s="258"/>
      <c r="G50" s="258"/>
      <c r="H50" s="258"/>
      <c r="I50" s="285"/>
      <c r="J50" s="254"/>
      <c r="K50" s="87"/>
      <c r="L50" s="88"/>
      <c r="M50" s="88"/>
      <c r="N50" s="89"/>
      <c r="O50" s="142"/>
      <c r="P50" s="251"/>
      <c r="Q50" s="142"/>
      <c r="R50" s="251"/>
      <c r="S50" s="139">
        <f t="shared" si="0"/>
        <v>0</v>
      </c>
      <c r="T50" s="140"/>
      <c r="U50" s="140"/>
      <c r="V50" s="141"/>
      <c r="W50" s="34"/>
    </row>
    <row r="51" spans="1:23" ht="18.75" customHeight="1">
      <c r="A51" s="126"/>
      <c r="B51" s="127"/>
      <c r="C51" s="73"/>
      <c r="D51" s="253"/>
      <c r="E51" s="253"/>
      <c r="F51" s="253"/>
      <c r="G51" s="253"/>
      <c r="H51" s="253"/>
      <c r="I51" s="285"/>
      <c r="J51" s="254"/>
      <c r="K51" s="76"/>
      <c r="L51" s="77"/>
      <c r="M51" s="77"/>
      <c r="N51" s="78"/>
      <c r="O51" s="124">
        <v>0</v>
      </c>
      <c r="P51" s="250"/>
      <c r="Q51" s="124">
        <v>0</v>
      </c>
      <c r="R51" s="250"/>
      <c r="S51" s="121">
        <f t="shared" si="0"/>
        <v>0</v>
      </c>
      <c r="T51" s="122"/>
      <c r="U51" s="122"/>
      <c r="V51" s="123"/>
      <c r="W51" s="34"/>
    </row>
    <row r="52" spans="1:23" ht="18.75" customHeight="1">
      <c r="A52" s="100"/>
      <c r="B52" s="101"/>
      <c r="C52" s="84"/>
      <c r="D52" s="258"/>
      <c r="E52" s="258"/>
      <c r="F52" s="258"/>
      <c r="G52" s="258"/>
      <c r="H52" s="258"/>
      <c r="I52" s="285"/>
      <c r="J52" s="254"/>
      <c r="K52" s="87"/>
      <c r="L52" s="88"/>
      <c r="M52" s="88"/>
      <c r="N52" s="89"/>
      <c r="O52" s="142">
        <v>0</v>
      </c>
      <c r="P52" s="251"/>
      <c r="Q52" s="142">
        <v>0</v>
      </c>
      <c r="R52" s="251"/>
      <c r="S52" s="139">
        <f t="shared" si="0"/>
        <v>0</v>
      </c>
      <c r="T52" s="140"/>
      <c r="U52" s="140"/>
      <c r="V52" s="141"/>
      <c r="W52" s="34"/>
    </row>
    <row r="53" spans="1:23" ht="18.75" customHeight="1" thickBot="1">
      <c r="A53" s="126"/>
      <c r="B53" s="127"/>
      <c r="C53" s="286"/>
      <c r="D53" s="287"/>
      <c r="E53" s="287"/>
      <c r="F53" s="287"/>
      <c r="G53" s="287"/>
      <c r="H53" s="287"/>
      <c r="I53" s="287"/>
      <c r="J53" s="288"/>
      <c r="K53" s="76"/>
      <c r="L53" s="77"/>
      <c r="M53" s="77"/>
      <c r="N53" s="78"/>
      <c r="O53" s="124"/>
      <c r="P53" s="250"/>
      <c r="Q53" s="124">
        <v>0</v>
      </c>
      <c r="R53" s="250"/>
      <c r="S53" s="121">
        <f t="shared" si="0"/>
        <v>0</v>
      </c>
      <c r="T53" s="122"/>
      <c r="U53" s="122"/>
      <c r="V53" s="123"/>
      <c r="W53" s="34"/>
    </row>
    <row r="54" spans="1:23" ht="20" customHeight="1" thickBot="1">
      <c r="A54" s="113" t="s">
        <v>43</v>
      </c>
      <c r="B54" s="114"/>
      <c r="C54" s="114"/>
      <c r="D54" s="114"/>
      <c r="E54" s="114"/>
      <c r="F54" s="114"/>
      <c r="G54" s="114"/>
      <c r="H54" s="114"/>
      <c r="I54" s="114"/>
      <c r="J54" s="114"/>
      <c r="K54" s="62">
        <f>SUM(K7:N53)</f>
        <v>0</v>
      </c>
      <c r="L54" s="63"/>
      <c r="M54" s="63"/>
      <c r="N54" s="64"/>
      <c r="O54" s="13"/>
      <c r="P54" s="14"/>
      <c r="Q54" s="14"/>
      <c r="R54" s="15"/>
      <c r="S54" s="62">
        <f>SUM(S7:V53)</f>
        <v>0</v>
      </c>
      <c r="T54" s="63"/>
      <c r="U54" s="63"/>
      <c r="V54" s="64"/>
    </row>
    <row r="55" spans="1:23" ht="10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294"/>
      <c r="L55" s="294"/>
      <c r="M55" s="294"/>
      <c r="N55" s="294"/>
      <c r="O55" s="16"/>
      <c r="P55" s="16"/>
      <c r="Q55" s="16"/>
      <c r="R55" s="16"/>
      <c r="S55" s="65" t="s">
        <v>82</v>
      </c>
      <c r="T55" s="159"/>
      <c r="U55" s="159"/>
      <c r="V55" s="160"/>
    </row>
    <row r="56" spans="1:23">
      <c r="A56" s="30" t="s">
        <v>118</v>
      </c>
      <c r="B56" s="16"/>
      <c r="C56" s="16"/>
      <c r="D56" s="16"/>
      <c r="E56" s="16"/>
      <c r="F56" s="16"/>
      <c r="G56" s="16"/>
      <c r="H56" s="16"/>
      <c r="I56" s="16"/>
      <c r="J56" s="43" t="s">
        <v>99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</sheetData>
  <sheetProtection password="808C" sheet="1" objects="1" scenarios="1"/>
  <mergeCells count="301">
    <mergeCell ref="S5:V6"/>
    <mergeCell ref="O6:P6"/>
    <mergeCell ref="Q6:R6"/>
    <mergeCell ref="A5:B6"/>
    <mergeCell ref="K5:N6"/>
    <mergeCell ref="O5:R5"/>
    <mergeCell ref="C5:J6"/>
    <mergeCell ref="A2:V2"/>
    <mergeCell ref="A4:B4"/>
    <mergeCell ref="C4:J4"/>
    <mergeCell ref="K4:N4"/>
    <mergeCell ref="O4:P4"/>
    <mergeCell ref="Q4:R4"/>
    <mergeCell ref="S4:V4"/>
    <mergeCell ref="O7:P7"/>
    <mergeCell ref="Q10:R10"/>
    <mergeCell ref="Q11:R11"/>
    <mergeCell ref="S10:V10"/>
    <mergeCell ref="A9:B9"/>
    <mergeCell ref="A10:B10"/>
    <mergeCell ref="K10:N10"/>
    <mergeCell ref="O10:P10"/>
    <mergeCell ref="K9:N9"/>
    <mergeCell ref="O9:P9"/>
    <mergeCell ref="Q9:R9"/>
    <mergeCell ref="S9:V9"/>
    <mergeCell ref="S11:V11"/>
    <mergeCell ref="Q7:R7"/>
    <mergeCell ref="S7:V7"/>
    <mergeCell ref="Q8:R8"/>
    <mergeCell ref="S8:V8"/>
    <mergeCell ref="A8:B8"/>
    <mergeCell ref="K8:N8"/>
    <mergeCell ref="O8:P8"/>
    <mergeCell ref="A7:B7"/>
    <mergeCell ref="K7:N7"/>
    <mergeCell ref="Q13:R13"/>
    <mergeCell ref="S13:V13"/>
    <mergeCell ref="S12:V12"/>
    <mergeCell ref="Q12:R12"/>
    <mergeCell ref="A11:B11"/>
    <mergeCell ref="K11:N11"/>
    <mergeCell ref="O11:P11"/>
    <mergeCell ref="A12:B12"/>
    <mergeCell ref="K13:N13"/>
    <mergeCell ref="O13:P13"/>
    <mergeCell ref="O12:P12"/>
    <mergeCell ref="K12:N12"/>
    <mergeCell ref="A13:B13"/>
    <mergeCell ref="S20:V20"/>
    <mergeCell ref="S14:V14"/>
    <mergeCell ref="A17:B17"/>
    <mergeCell ref="K17:N17"/>
    <mergeCell ref="O17:P17"/>
    <mergeCell ref="A16:B16"/>
    <mergeCell ref="K16:N16"/>
    <mergeCell ref="O16:P16"/>
    <mergeCell ref="Q16:R16"/>
    <mergeCell ref="S16:V16"/>
    <mergeCell ref="Q17:R17"/>
    <mergeCell ref="K15:N15"/>
    <mergeCell ref="O15:P15"/>
    <mergeCell ref="Q15:R15"/>
    <mergeCell ref="S15:V15"/>
    <mergeCell ref="A14:B14"/>
    <mergeCell ref="A15:B15"/>
    <mergeCell ref="K14:N14"/>
    <mergeCell ref="O14:P14"/>
    <mergeCell ref="Q14:R14"/>
    <mergeCell ref="A20:B20"/>
    <mergeCell ref="K20:N20"/>
    <mergeCell ref="O20:P20"/>
    <mergeCell ref="C21:J21"/>
    <mergeCell ref="A18:B18"/>
    <mergeCell ref="A19:B19"/>
    <mergeCell ref="K19:N19"/>
    <mergeCell ref="O19:P19"/>
    <mergeCell ref="K18:N18"/>
    <mergeCell ref="O18:P18"/>
    <mergeCell ref="C19:J19"/>
    <mergeCell ref="C20:J20"/>
    <mergeCell ref="A22:B22"/>
    <mergeCell ref="A23:B23"/>
    <mergeCell ref="K23:N23"/>
    <mergeCell ref="O23:P23"/>
    <mergeCell ref="K22:N22"/>
    <mergeCell ref="O22:P22"/>
    <mergeCell ref="Q22:R22"/>
    <mergeCell ref="S22:V22"/>
    <mergeCell ref="Q21:R21"/>
    <mergeCell ref="S21:V21"/>
    <mergeCell ref="A21:B21"/>
    <mergeCell ref="K21:N21"/>
    <mergeCell ref="O21:P21"/>
    <mergeCell ref="C22:J22"/>
    <mergeCell ref="C23:J23"/>
    <mergeCell ref="A26:B26"/>
    <mergeCell ref="A27:B27"/>
    <mergeCell ref="K27:N27"/>
    <mergeCell ref="O27:P27"/>
    <mergeCell ref="K26:N26"/>
    <mergeCell ref="O26:P26"/>
    <mergeCell ref="Q26:R26"/>
    <mergeCell ref="S26:V26"/>
    <mergeCell ref="Q24:R24"/>
    <mergeCell ref="S24:V24"/>
    <mergeCell ref="Q25:R25"/>
    <mergeCell ref="S25:V25"/>
    <mergeCell ref="A25:B25"/>
    <mergeCell ref="K25:N25"/>
    <mergeCell ref="O25:P25"/>
    <mergeCell ref="A24:B24"/>
    <mergeCell ref="K24:N24"/>
    <mergeCell ref="O24:P24"/>
    <mergeCell ref="C24:J24"/>
    <mergeCell ref="C25:J25"/>
    <mergeCell ref="A30:B30"/>
    <mergeCell ref="A31:B31"/>
    <mergeCell ref="K31:N31"/>
    <mergeCell ref="O31:P31"/>
    <mergeCell ref="K30:N30"/>
    <mergeCell ref="O30:P30"/>
    <mergeCell ref="Q30:R30"/>
    <mergeCell ref="S30:V30"/>
    <mergeCell ref="Q28:R28"/>
    <mergeCell ref="S28:V28"/>
    <mergeCell ref="Q29:R29"/>
    <mergeCell ref="S29:V29"/>
    <mergeCell ref="A29:B29"/>
    <mergeCell ref="K29:N29"/>
    <mergeCell ref="O29:P29"/>
    <mergeCell ref="A28:B28"/>
    <mergeCell ref="K28:N28"/>
    <mergeCell ref="O28:P28"/>
    <mergeCell ref="A34:B34"/>
    <mergeCell ref="A35:B35"/>
    <mergeCell ref="K35:N35"/>
    <mergeCell ref="O35:P35"/>
    <mergeCell ref="K34:N34"/>
    <mergeCell ref="O34:P34"/>
    <mergeCell ref="Q34:R34"/>
    <mergeCell ref="S34:V34"/>
    <mergeCell ref="Q32:R32"/>
    <mergeCell ref="S32:V32"/>
    <mergeCell ref="Q33:R33"/>
    <mergeCell ref="S33:V33"/>
    <mergeCell ref="A33:B33"/>
    <mergeCell ref="K33:N33"/>
    <mergeCell ref="O33:P33"/>
    <mergeCell ref="A32:B32"/>
    <mergeCell ref="K32:N32"/>
    <mergeCell ref="O32:P32"/>
    <mergeCell ref="A38:B38"/>
    <mergeCell ref="A39:B39"/>
    <mergeCell ref="K39:N39"/>
    <mergeCell ref="O39:P39"/>
    <mergeCell ref="K38:N38"/>
    <mergeCell ref="O38:P38"/>
    <mergeCell ref="Q38:R38"/>
    <mergeCell ref="S38:V38"/>
    <mergeCell ref="Q36:R36"/>
    <mergeCell ref="S36:V36"/>
    <mergeCell ref="Q37:R37"/>
    <mergeCell ref="S37:V37"/>
    <mergeCell ref="A37:B37"/>
    <mergeCell ref="K37:N37"/>
    <mergeCell ref="O37:P37"/>
    <mergeCell ref="A36:B36"/>
    <mergeCell ref="K36:N36"/>
    <mergeCell ref="O36:P36"/>
    <mergeCell ref="S55:V55"/>
    <mergeCell ref="K54:N54"/>
    <mergeCell ref="A54:J54"/>
    <mergeCell ref="S54:V54"/>
    <mergeCell ref="A50:B50"/>
    <mergeCell ref="A51:B51"/>
    <mergeCell ref="O50:P50"/>
    <mergeCell ref="A40:B40"/>
    <mergeCell ref="K40:N40"/>
    <mergeCell ref="O40:P40"/>
    <mergeCell ref="Q51:R51"/>
    <mergeCell ref="K50:N50"/>
    <mergeCell ref="K51:N51"/>
    <mergeCell ref="O51:P51"/>
    <mergeCell ref="S50:V50"/>
    <mergeCell ref="Q50:R50"/>
    <mergeCell ref="A48:B48"/>
    <mergeCell ref="A49:B49"/>
    <mergeCell ref="A44:B44"/>
    <mergeCell ref="A45:B45"/>
    <mergeCell ref="A46:B46"/>
    <mergeCell ref="A47:B47"/>
    <mergeCell ref="A41:B41"/>
    <mergeCell ref="A42:B42"/>
    <mergeCell ref="A43:B43"/>
    <mergeCell ref="K48:N48"/>
    <mergeCell ref="K41:N41"/>
    <mergeCell ref="K42:N42"/>
    <mergeCell ref="K43:N43"/>
    <mergeCell ref="O48:P48"/>
    <mergeCell ref="K49:N49"/>
    <mergeCell ref="K44:N44"/>
    <mergeCell ref="K45:N45"/>
    <mergeCell ref="K46:N46"/>
    <mergeCell ref="K47:N47"/>
    <mergeCell ref="Q43:R43"/>
    <mergeCell ref="Q44:R44"/>
    <mergeCell ref="O49:P49"/>
    <mergeCell ref="O44:P44"/>
    <mergeCell ref="O45:P45"/>
    <mergeCell ref="O46:P46"/>
    <mergeCell ref="O47:P47"/>
    <mergeCell ref="O41:P41"/>
    <mergeCell ref="O42:P42"/>
    <mergeCell ref="O43:P43"/>
    <mergeCell ref="C15:J15"/>
    <mergeCell ref="C16:J16"/>
    <mergeCell ref="C17:J17"/>
    <mergeCell ref="C18:J18"/>
    <mergeCell ref="S41:V41"/>
    <mergeCell ref="Q41:R41"/>
    <mergeCell ref="Q40:R40"/>
    <mergeCell ref="S40:V40"/>
    <mergeCell ref="Q39:R39"/>
    <mergeCell ref="S39:V39"/>
    <mergeCell ref="Q35:R35"/>
    <mergeCell ref="S35:V35"/>
    <mergeCell ref="Q31:R31"/>
    <mergeCell ref="S31:V31"/>
    <mergeCell ref="Q27:R27"/>
    <mergeCell ref="S27:V27"/>
    <mergeCell ref="Q23:R23"/>
    <mergeCell ref="S23:V23"/>
    <mergeCell ref="S17:V17"/>
    <mergeCell ref="Q19:R19"/>
    <mergeCell ref="S19:V19"/>
    <mergeCell ref="Q18:R18"/>
    <mergeCell ref="S18:V18"/>
    <mergeCell ref="Q20:R20"/>
    <mergeCell ref="Q53:R53"/>
    <mergeCell ref="A53:B53"/>
    <mergeCell ref="A52:B52"/>
    <mergeCell ref="O53:P53"/>
    <mergeCell ref="O52:P52"/>
    <mergeCell ref="C38:J38"/>
    <mergeCell ref="S52:V52"/>
    <mergeCell ref="S53:V53"/>
    <mergeCell ref="S49:V49"/>
    <mergeCell ref="S44:V44"/>
    <mergeCell ref="S45:V45"/>
    <mergeCell ref="S46:V46"/>
    <mergeCell ref="S47:V47"/>
    <mergeCell ref="S51:V51"/>
    <mergeCell ref="Q52:R52"/>
    <mergeCell ref="S42:V42"/>
    <mergeCell ref="Q42:R42"/>
    <mergeCell ref="S43:V43"/>
    <mergeCell ref="S48:V48"/>
    <mergeCell ref="Q49:R49"/>
    <mergeCell ref="Q45:R45"/>
    <mergeCell ref="Q46:R46"/>
    <mergeCell ref="Q47:R47"/>
    <mergeCell ref="Q48:R48"/>
    <mergeCell ref="K55:N55"/>
    <mergeCell ref="C8:J8"/>
    <mergeCell ref="C52:J52"/>
    <mergeCell ref="C7:J7"/>
    <mergeCell ref="C9:J9"/>
    <mergeCell ref="C10:J10"/>
    <mergeCell ref="C11:J11"/>
    <mergeCell ref="C12:J12"/>
    <mergeCell ref="C13:J13"/>
    <mergeCell ref="C14:J14"/>
    <mergeCell ref="K53:N53"/>
    <mergeCell ref="K52:N52"/>
    <mergeCell ref="C34:J34"/>
    <mergeCell ref="C35:J35"/>
    <mergeCell ref="C36:J36"/>
    <mergeCell ref="C37:J37"/>
    <mergeCell ref="C30:J30"/>
    <mergeCell ref="C31:J31"/>
    <mergeCell ref="C32:J32"/>
    <mergeCell ref="C33:J33"/>
    <mergeCell ref="C26:J26"/>
    <mergeCell ref="C27:J27"/>
    <mergeCell ref="C28:J28"/>
    <mergeCell ref="C29:J29"/>
    <mergeCell ref="C50:J50"/>
    <mergeCell ref="C51:J51"/>
    <mergeCell ref="C53:J53"/>
    <mergeCell ref="C39:J39"/>
    <mergeCell ref="C40:J40"/>
    <mergeCell ref="C41:J41"/>
    <mergeCell ref="C42:J42"/>
    <mergeCell ref="C48:J48"/>
    <mergeCell ref="C49:J49"/>
    <mergeCell ref="C44:J44"/>
    <mergeCell ref="C45:J45"/>
    <mergeCell ref="C46:J46"/>
    <mergeCell ref="C47:J47"/>
    <mergeCell ref="C43:J43"/>
  </mergeCells>
  <phoneticPr fontId="1" type="noConversion"/>
  <dataValidations count="14"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:R6" xr:uid="{00000000-0002-0000-1100-000000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O5:R5" xr:uid="{00000000-0002-0000-1100-000001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8" xr:uid="{00000000-0002-0000-1100-000002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9" xr:uid="{00000000-0002-0000-1100-000003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7" xr:uid="{00000000-0002-0000-1100-000004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1" xr:uid="{00000000-0002-0000-1100-000005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70" xr:uid="{00000000-0002-0000-1100-000006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9" xr:uid="{00000000-0002-0000-1100-000007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6" xr:uid="{00000000-0002-0000-1100-000008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0" xr:uid="{00000000-0002-0000-1100-000009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5" xr:uid="{00000000-0002-0000-1100-00000A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4:R4" xr:uid="{00000000-0002-0000-1100-00000B000000}">
      <formula1>O9</formula1>
    </dataValidation>
    <dataValidation type="whole" operator="lessThan" allowBlank="1" showInputMessage="1" showErrorMessage="1" sqref="O7:R53" xr:uid="{00000000-0002-0000-1100-00000C000000}">
      <formula1>101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4" xr:uid="{00000000-0002-0000-1100-00000D000000}">
      <formula1>O9</formula1>
    </dataValidation>
  </dataValidations>
  <printOptions horizontalCentered="1" verticalCentered="1"/>
  <pageMargins left="0" right="0" top="0" bottom="0" header="0" footer="0"/>
  <pageSetup paperSize="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1">
    <pageSetUpPr autoPageBreaks="0"/>
  </sheetPr>
  <dimension ref="A1:W56"/>
  <sheetViews>
    <sheetView showGridLines="0" showRowColHeaders="0" showZeros="0" zoomScaleNormal="100" zoomScaleSheetLayoutView="100" workbookViewId="0">
      <selection activeCell="K9" sqref="K9:N9"/>
    </sheetView>
  </sheetViews>
  <sheetFormatPr baseColWidth="10" defaultColWidth="8.83203125" defaultRowHeight="13"/>
  <cols>
    <col min="1" max="22" width="4.6640625" customWidth="1"/>
    <col min="23" max="23" width="9.1640625" style="1"/>
  </cols>
  <sheetData>
    <row r="1" spans="1:23" ht="4.5" customHeight="1" thickBot="1">
      <c r="A1" s="2"/>
      <c r="B1" s="44"/>
      <c r="C1" s="44"/>
      <c r="D1" s="44"/>
      <c r="E1" s="44"/>
      <c r="F1" s="44"/>
      <c r="G1" s="44"/>
      <c r="H1" s="44"/>
      <c r="I1" s="1"/>
      <c r="J1" s="1"/>
      <c r="K1" s="1"/>
      <c r="L1" s="1"/>
      <c r="M1" s="1"/>
      <c r="N1" s="1"/>
      <c r="O1" s="1"/>
      <c r="P1" s="1"/>
      <c r="Q1" s="44"/>
      <c r="R1" s="44"/>
      <c r="S1" s="44"/>
      <c r="T1" s="44"/>
      <c r="U1" s="1"/>
      <c r="V1" s="1"/>
    </row>
    <row r="2" spans="1:23" ht="14" thickBot="1">
      <c r="A2" s="252" t="s">
        <v>63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3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>
      <c r="A4" s="113" t="s">
        <v>37</v>
      </c>
      <c r="B4" s="261"/>
      <c r="C4" s="113">
        <v>2</v>
      </c>
      <c r="D4" s="262"/>
      <c r="E4" s="262"/>
      <c r="F4" s="262"/>
      <c r="G4" s="262"/>
      <c r="H4" s="262"/>
      <c r="I4" s="262"/>
      <c r="J4" s="261"/>
      <c r="K4" s="113">
        <v>3</v>
      </c>
      <c r="L4" s="262"/>
      <c r="M4" s="262"/>
      <c r="N4" s="261"/>
      <c r="O4" s="113">
        <v>4</v>
      </c>
      <c r="P4" s="261"/>
      <c r="Q4" s="113">
        <v>5</v>
      </c>
      <c r="R4" s="261"/>
      <c r="S4" s="113">
        <v>6</v>
      </c>
      <c r="T4" s="262"/>
      <c r="U4" s="262"/>
      <c r="V4" s="261"/>
    </row>
    <row r="5" spans="1:23">
      <c r="A5" s="272" t="s">
        <v>47</v>
      </c>
      <c r="B5" s="274"/>
      <c r="C5" s="263" t="s">
        <v>72</v>
      </c>
      <c r="D5" s="281"/>
      <c r="E5" s="281"/>
      <c r="F5" s="281"/>
      <c r="G5" s="281"/>
      <c r="H5" s="281"/>
      <c r="I5" s="281"/>
      <c r="J5" s="264"/>
      <c r="K5" s="272" t="s">
        <v>73</v>
      </c>
      <c r="L5" s="273"/>
      <c r="M5" s="273"/>
      <c r="N5" s="274"/>
      <c r="O5" s="278" t="s">
        <v>40</v>
      </c>
      <c r="P5" s="279"/>
      <c r="Q5" s="279"/>
      <c r="R5" s="280"/>
      <c r="S5" s="263" t="s">
        <v>42</v>
      </c>
      <c r="T5" s="281"/>
      <c r="U5" s="281"/>
      <c r="V5" s="264"/>
    </row>
    <row r="6" spans="1:23">
      <c r="A6" s="275"/>
      <c r="B6" s="277"/>
      <c r="C6" s="265"/>
      <c r="D6" s="282"/>
      <c r="E6" s="282"/>
      <c r="F6" s="282"/>
      <c r="G6" s="282"/>
      <c r="H6" s="282"/>
      <c r="I6" s="282"/>
      <c r="J6" s="266"/>
      <c r="K6" s="275"/>
      <c r="L6" s="276"/>
      <c r="M6" s="276"/>
      <c r="N6" s="277"/>
      <c r="O6" s="278" t="s">
        <v>36</v>
      </c>
      <c r="P6" s="280"/>
      <c r="Q6" s="278" t="s">
        <v>41</v>
      </c>
      <c r="R6" s="280"/>
      <c r="S6" s="265"/>
      <c r="T6" s="282"/>
      <c r="U6" s="282"/>
      <c r="V6" s="266"/>
    </row>
    <row r="7" spans="1:23" ht="18.75" customHeight="1">
      <c r="A7" s="126"/>
      <c r="B7" s="127"/>
      <c r="C7" s="152"/>
      <c r="D7" s="283"/>
      <c r="E7" s="283"/>
      <c r="F7" s="283"/>
      <c r="G7" s="283"/>
      <c r="H7" s="283"/>
      <c r="I7" s="283"/>
      <c r="J7" s="284"/>
      <c r="K7" s="174"/>
      <c r="L7" s="175"/>
      <c r="M7" s="175"/>
      <c r="N7" s="176"/>
      <c r="O7" s="124"/>
      <c r="P7" s="250"/>
      <c r="Q7" s="124"/>
      <c r="R7" s="250"/>
      <c r="S7" s="169">
        <f t="shared" ref="S7:S53" si="0">ROUND((K7*Q7)/100,0)</f>
        <v>0</v>
      </c>
      <c r="T7" s="170"/>
      <c r="U7" s="170"/>
      <c r="V7" s="171"/>
      <c r="W7" s="34"/>
    </row>
    <row r="8" spans="1:23" ht="18.75" customHeight="1">
      <c r="A8" s="100"/>
      <c r="B8" s="101"/>
      <c r="C8" s="84"/>
      <c r="D8" s="289"/>
      <c r="E8" s="289"/>
      <c r="F8" s="289"/>
      <c r="G8" s="289"/>
      <c r="H8" s="258"/>
      <c r="I8" s="285"/>
      <c r="J8" s="254"/>
      <c r="K8" s="87"/>
      <c r="L8" s="88"/>
      <c r="M8" s="88"/>
      <c r="N8" s="89"/>
      <c r="O8" s="142">
        <v>0</v>
      </c>
      <c r="P8" s="251"/>
      <c r="Q8" s="142">
        <v>0</v>
      </c>
      <c r="R8" s="251"/>
      <c r="S8" s="139">
        <f t="shared" si="0"/>
        <v>0</v>
      </c>
      <c r="T8" s="140"/>
      <c r="U8" s="140"/>
      <c r="V8" s="141"/>
      <c r="W8" s="34"/>
    </row>
    <row r="9" spans="1:23" ht="18.75" customHeight="1">
      <c r="A9" s="126"/>
      <c r="B9" s="127"/>
      <c r="C9" s="73"/>
      <c r="D9" s="285"/>
      <c r="E9" s="285"/>
      <c r="F9" s="285"/>
      <c r="G9" s="285"/>
      <c r="H9" s="253"/>
      <c r="I9" s="285"/>
      <c r="J9" s="254"/>
      <c r="K9" s="76"/>
      <c r="L9" s="77"/>
      <c r="M9" s="77"/>
      <c r="N9" s="78"/>
      <c r="O9" s="124">
        <v>0</v>
      </c>
      <c r="P9" s="250"/>
      <c r="Q9" s="124">
        <v>0</v>
      </c>
      <c r="R9" s="250"/>
      <c r="S9" s="121">
        <f t="shared" si="0"/>
        <v>0</v>
      </c>
      <c r="T9" s="122"/>
      <c r="U9" s="122"/>
      <c r="V9" s="123"/>
      <c r="W9" s="34"/>
    </row>
    <row r="10" spans="1:23" ht="18.75" customHeight="1">
      <c r="A10" s="100"/>
      <c r="B10" s="101"/>
      <c r="C10" s="84"/>
      <c r="D10" s="289"/>
      <c r="E10" s="289"/>
      <c r="F10" s="289"/>
      <c r="G10" s="289"/>
      <c r="H10" s="258"/>
      <c r="I10" s="285"/>
      <c r="J10" s="254"/>
      <c r="K10" s="87"/>
      <c r="L10" s="88"/>
      <c r="M10" s="88"/>
      <c r="N10" s="89"/>
      <c r="O10" s="142"/>
      <c r="P10" s="251"/>
      <c r="Q10" s="142"/>
      <c r="R10" s="251"/>
      <c r="S10" s="139">
        <f t="shared" si="0"/>
        <v>0</v>
      </c>
      <c r="T10" s="140"/>
      <c r="U10" s="140"/>
      <c r="V10" s="141"/>
      <c r="W10" s="34"/>
    </row>
    <row r="11" spans="1:23" ht="18.75" customHeight="1">
      <c r="A11" s="126"/>
      <c r="B11" s="127"/>
      <c r="C11" s="73"/>
      <c r="D11" s="285"/>
      <c r="E11" s="285"/>
      <c r="F11" s="285"/>
      <c r="G11" s="285"/>
      <c r="H11" s="253"/>
      <c r="I11" s="285"/>
      <c r="J11" s="254"/>
      <c r="K11" s="76"/>
      <c r="L11" s="77"/>
      <c r="M11" s="77"/>
      <c r="N11" s="78"/>
      <c r="O11" s="124">
        <v>0</v>
      </c>
      <c r="P11" s="250"/>
      <c r="Q11" s="124">
        <v>0</v>
      </c>
      <c r="R11" s="250"/>
      <c r="S11" s="121">
        <f t="shared" si="0"/>
        <v>0</v>
      </c>
      <c r="T11" s="122"/>
      <c r="U11" s="122"/>
      <c r="V11" s="123"/>
      <c r="W11" s="34"/>
    </row>
    <row r="12" spans="1:23" ht="18.75" customHeight="1">
      <c r="A12" s="100"/>
      <c r="B12" s="101"/>
      <c r="C12" s="84"/>
      <c r="D12" s="289"/>
      <c r="E12" s="289"/>
      <c r="F12" s="289"/>
      <c r="G12" s="289"/>
      <c r="H12" s="258"/>
      <c r="I12" s="285"/>
      <c r="J12" s="254"/>
      <c r="K12" s="87"/>
      <c r="L12" s="88"/>
      <c r="M12" s="88"/>
      <c r="N12" s="89"/>
      <c r="O12" s="142">
        <v>0</v>
      </c>
      <c r="P12" s="251"/>
      <c r="Q12" s="142">
        <v>0</v>
      </c>
      <c r="R12" s="251"/>
      <c r="S12" s="139">
        <f t="shared" si="0"/>
        <v>0</v>
      </c>
      <c r="T12" s="140"/>
      <c r="U12" s="140"/>
      <c r="V12" s="141"/>
      <c r="W12" s="34"/>
    </row>
    <row r="13" spans="1:23" ht="18.75" customHeight="1">
      <c r="A13" s="126"/>
      <c r="B13" s="127"/>
      <c r="C13" s="73"/>
      <c r="D13" s="285"/>
      <c r="E13" s="285"/>
      <c r="F13" s="285"/>
      <c r="G13" s="285"/>
      <c r="H13" s="253"/>
      <c r="I13" s="285"/>
      <c r="J13" s="254"/>
      <c r="K13" s="76"/>
      <c r="L13" s="77"/>
      <c r="M13" s="77"/>
      <c r="N13" s="78"/>
      <c r="O13" s="124">
        <v>0</v>
      </c>
      <c r="P13" s="250"/>
      <c r="Q13" s="124">
        <v>0</v>
      </c>
      <c r="R13" s="250"/>
      <c r="S13" s="121">
        <f t="shared" si="0"/>
        <v>0</v>
      </c>
      <c r="T13" s="122"/>
      <c r="U13" s="122"/>
      <c r="V13" s="123"/>
      <c r="W13" s="34"/>
    </row>
    <row r="14" spans="1:23" ht="18.75" customHeight="1">
      <c r="A14" s="100"/>
      <c r="B14" s="101"/>
      <c r="C14" s="84"/>
      <c r="D14" s="289"/>
      <c r="E14" s="289"/>
      <c r="F14" s="289"/>
      <c r="G14" s="289"/>
      <c r="H14" s="258"/>
      <c r="I14" s="285"/>
      <c r="J14" s="254"/>
      <c r="K14" s="87"/>
      <c r="L14" s="88"/>
      <c r="M14" s="88"/>
      <c r="N14" s="89"/>
      <c r="O14" s="142">
        <v>0</v>
      </c>
      <c r="P14" s="251"/>
      <c r="Q14" s="142">
        <v>0</v>
      </c>
      <c r="R14" s="251"/>
      <c r="S14" s="139">
        <f t="shared" si="0"/>
        <v>0</v>
      </c>
      <c r="T14" s="140"/>
      <c r="U14" s="140"/>
      <c r="V14" s="141"/>
      <c r="W14" s="34"/>
    </row>
    <row r="15" spans="1:23" ht="18.75" customHeight="1">
      <c r="A15" s="126"/>
      <c r="B15" s="127"/>
      <c r="C15" s="73"/>
      <c r="D15" s="285"/>
      <c r="E15" s="285"/>
      <c r="F15" s="285"/>
      <c r="G15" s="285"/>
      <c r="H15" s="253"/>
      <c r="I15" s="285"/>
      <c r="J15" s="254"/>
      <c r="K15" s="76"/>
      <c r="L15" s="77"/>
      <c r="M15" s="77"/>
      <c r="N15" s="78"/>
      <c r="O15" s="124">
        <v>0</v>
      </c>
      <c r="P15" s="250"/>
      <c r="Q15" s="124">
        <v>0</v>
      </c>
      <c r="R15" s="250"/>
      <c r="S15" s="121">
        <f t="shared" si="0"/>
        <v>0</v>
      </c>
      <c r="T15" s="122"/>
      <c r="U15" s="122"/>
      <c r="V15" s="123"/>
      <c r="W15" s="34"/>
    </row>
    <row r="16" spans="1:23" ht="18.75" customHeight="1">
      <c r="A16" s="100"/>
      <c r="B16" s="101"/>
      <c r="C16" s="84"/>
      <c r="D16" s="289"/>
      <c r="E16" s="289"/>
      <c r="F16" s="289"/>
      <c r="G16" s="289"/>
      <c r="H16" s="258"/>
      <c r="I16" s="285"/>
      <c r="J16" s="254"/>
      <c r="K16" s="87"/>
      <c r="L16" s="88"/>
      <c r="M16" s="88"/>
      <c r="N16" s="89"/>
      <c r="O16" s="142"/>
      <c r="P16" s="251"/>
      <c r="Q16" s="142"/>
      <c r="R16" s="251"/>
      <c r="S16" s="139">
        <f t="shared" si="0"/>
        <v>0</v>
      </c>
      <c r="T16" s="140"/>
      <c r="U16" s="140"/>
      <c r="V16" s="141"/>
      <c r="W16" s="34"/>
    </row>
    <row r="17" spans="1:23" ht="18.75" customHeight="1">
      <c r="A17" s="126"/>
      <c r="B17" s="127"/>
      <c r="C17" s="73"/>
      <c r="D17" s="285"/>
      <c r="E17" s="285"/>
      <c r="F17" s="285"/>
      <c r="G17" s="285"/>
      <c r="H17" s="253"/>
      <c r="I17" s="285"/>
      <c r="J17" s="254"/>
      <c r="K17" s="76"/>
      <c r="L17" s="77"/>
      <c r="M17" s="77"/>
      <c r="N17" s="78"/>
      <c r="O17" s="124">
        <v>0</v>
      </c>
      <c r="P17" s="250"/>
      <c r="Q17" s="124">
        <v>0</v>
      </c>
      <c r="R17" s="250"/>
      <c r="S17" s="121">
        <f t="shared" si="0"/>
        <v>0</v>
      </c>
      <c r="T17" s="122"/>
      <c r="U17" s="122"/>
      <c r="V17" s="123"/>
      <c r="W17" s="34"/>
    </row>
    <row r="18" spans="1:23" ht="18.75" customHeight="1">
      <c r="A18" s="100"/>
      <c r="B18" s="101"/>
      <c r="C18" s="84"/>
      <c r="D18" s="289"/>
      <c r="E18" s="289"/>
      <c r="F18" s="289"/>
      <c r="G18" s="289"/>
      <c r="H18" s="258"/>
      <c r="I18" s="285"/>
      <c r="J18" s="254"/>
      <c r="K18" s="87"/>
      <c r="L18" s="88"/>
      <c r="M18" s="88"/>
      <c r="N18" s="89"/>
      <c r="O18" s="142">
        <v>0</v>
      </c>
      <c r="P18" s="251"/>
      <c r="Q18" s="142">
        <v>0</v>
      </c>
      <c r="R18" s="251"/>
      <c r="S18" s="139">
        <f t="shared" si="0"/>
        <v>0</v>
      </c>
      <c r="T18" s="140"/>
      <c r="U18" s="140"/>
      <c r="V18" s="141"/>
      <c r="W18" s="34"/>
    </row>
    <row r="19" spans="1:23" ht="18.75" customHeight="1">
      <c r="A19" s="126"/>
      <c r="B19" s="127"/>
      <c r="C19" s="73"/>
      <c r="D19" s="285"/>
      <c r="E19" s="285"/>
      <c r="F19" s="285"/>
      <c r="G19" s="285"/>
      <c r="H19" s="253"/>
      <c r="I19" s="285"/>
      <c r="J19" s="254"/>
      <c r="K19" s="76"/>
      <c r="L19" s="77"/>
      <c r="M19" s="77"/>
      <c r="N19" s="78"/>
      <c r="O19" s="124">
        <v>0</v>
      </c>
      <c r="P19" s="250"/>
      <c r="Q19" s="124">
        <v>0</v>
      </c>
      <c r="R19" s="250"/>
      <c r="S19" s="121">
        <f t="shared" si="0"/>
        <v>0</v>
      </c>
      <c r="T19" s="122"/>
      <c r="U19" s="122"/>
      <c r="V19" s="123"/>
      <c r="W19" s="34"/>
    </row>
    <row r="20" spans="1:23" ht="18.75" customHeight="1">
      <c r="A20" s="100"/>
      <c r="B20" s="101"/>
      <c r="C20" s="84"/>
      <c r="D20" s="289"/>
      <c r="E20" s="289"/>
      <c r="F20" s="289"/>
      <c r="G20" s="289"/>
      <c r="H20" s="258"/>
      <c r="I20" s="285"/>
      <c r="J20" s="254"/>
      <c r="K20" s="87"/>
      <c r="L20" s="88"/>
      <c r="M20" s="88"/>
      <c r="N20" s="89"/>
      <c r="O20" s="142">
        <v>0</v>
      </c>
      <c r="P20" s="251"/>
      <c r="Q20" s="142">
        <v>0</v>
      </c>
      <c r="R20" s="251"/>
      <c r="S20" s="139">
        <f t="shared" si="0"/>
        <v>0</v>
      </c>
      <c r="T20" s="140"/>
      <c r="U20" s="140"/>
      <c r="V20" s="141"/>
      <c r="W20" s="34"/>
    </row>
    <row r="21" spans="1:23" ht="18.75" customHeight="1">
      <c r="A21" s="126"/>
      <c r="B21" s="127"/>
      <c r="C21" s="73"/>
      <c r="D21" s="285"/>
      <c r="E21" s="285"/>
      <c r="F21" s="285"/>
      <c r="G21" s="285"/>
      <c r="H21" s="253"/>
      <c r="I21" s="285"/>
      <c r="J21" s="254"/>
      <c r="K21" s="76"/>
      <c r="L21" s="77"/>
      <c r="M21" s="77"/>
      <c r="N21" s="78"/>
      <c r="O21" s="124">
        <v>0</v>
      </c>
      <c r="P21" s="250"/>
      <c r="Q21" s="124">
        <v>0</v>
      </c>
      <c r="R21" s="250"/>
      <c r="S21" s="121">
        <f t="shared" si="0"/>
        <v>0</v>
      </c>
      <c r="T21" s="122"/>
      <c r="U21" s="122"/>
      <c r="V21" s="123"/>
      <c r="W21" s="34"/>
    </row>
    <row r="22" spans="1:23" ht="18.75" customHeight="1">
      <c r="A22" s="100"/>
      <c r="B22" s="101"/>
      <c r="C22" s="84"/>
      <c r="D22" s="289"/>
      <c r="E22" s="289"/>
      <c r="F22" s="289"/>
      <c r="G22" s="289"/>
      <c r="H22" s="258"/>
      <c r="I22" s="285"/>
      <c r="J22" s="254"/>
      <c r="K22" s="87"/>
      <c r="L22" s="88"/>
      <c r="M22" s="88"/>
      <c r="N22" s="89"/>
      <c r="O22" s="142"/>
      <c r="P22" s="251"/>
      <c r="Q22" s="142"/>
      <c r="R22" s="251"/>
      <c r="S22" s="139">
        <f t="shared" si="0"/>
        <v>0</v>
      </c>
      <c r="T22" s="140"/>
      <c r="U22" s="140"/>
      <c r="V22" s="141"/>
      <c r="W22" s="34"/>
    </row>
    <row r="23" spans="1:23" ht="18.75" customHeight="1">
      <c r="A23" s="126"/>
      <c r="B23" s="127"/>
      <c r="C23" s="73"/>
      <c r="D23" s="285"/>
      <c r="E23" s="285"/>
      <c r="F23" s="285"/>
      <c r="G23" s="285"/>
      <c r="H23" s="253"/>
      <c r="I23" s="285"/>
      <c r="J23" s="254"/>
      <c r="K23" s="76"/>
      <c r="L23" s="77"/>
      <c r="M23" s="77"/>
      <c r="N23" s="78"/>
      <c r="O23" s="124">
        <v>0</v>
      </c>
      <c r="P23" s="250"/>
      <c r="Q23" s="124">
        <v>0</v>
      </c>
      <c r="R23" s="250"/>
      <c r="S23" s="121">
        <f t="shared" si="0"/>
        <v>0</v>
      </c>
      <c r="T23" s="122"/>
      <c r="U23" s="122"/>
      <c r="V23" s="123"/>
      <c r="W23" s="34"/>
    </row>
    <row r="24" spans="1:23" ht="18.75" customHeight="1">
      <c r="A24" s="100"/>
      <c r="B24" s="101"/>
      <c r="C24" s="84"/>
      <c r="D24" s="289"/>
      <c r="E24" s="289"/>
      <c r="F24" s="289"/>
      <c r="G24" s="289"/>
      <c r="H24" s="258"/>
      <c r="I24" s="285"/>
      <c r="J24" s="254"/>
      <c r="K24" s="87"/>
      <c r="L24" s="88"/>
      <c r="M24" s="88"/>
      <c r="N24" s="89"/>
      <c r="O24" s="142">
        <v>0</v>
      </c>
      <c r="P24" s="251"/>
      <c r="Q24" s="142">
        <v>0</v>
      </c>
      <c r="R24" s="251"/>
      <c r="S24" s="139">
        <f t="shared" si="0"/>
        <v>0</v>
      </c>
      <c r="T24" s="140"/>
      <c r="U24" s="140"/>
      <c r="V24" s="141"/>
      <c r="W24" s="34"/>
    </row>
    <row r="25" spans="1:23" ht="18.75" customHeight="1">
      <c r="A25" s="126"/>
      <c r="B25" s="127"/>
      <c r="C25" s="73"/>
      <c r="D25" s="285"/>
      <c r="E25" s="285"/>
      <c r="F25" s="285"/>
      <c r="G25" s="285"/>
      <c r="H25" s="253"/>
      <c r="I25" s="285"/>
      <c r="J25" s="254"/>
      <c r="K25" s="76"/>
      <c r="L25" s="77"/>
      <c r="M25" s="77"/>
      <c r="N25" s="78"/>
      <c r="O25" s="124">
        <v>0</v>
      </c>
      <c r="P25" s="250"/>
      <c r="Q25" s="124">
        <v>0</v>
      </c>
      <c r="R25" s="250"/>
      <c r="S25" s="121">
        <f t="shared" si="0"/>
        <v>0</v>
      </c>
      <c r="T25" s="122"/>
      <c r="U25" s="122"/>
      <c r="V25" s="123"/>
      <c r="W25" s="34"/>
    </row>
    <row r="26" spans="1:23" ht="18.75" customHeight="1">
      <c r="A26" s="100"/>
      <c r="B26" s="101"/>
      <c r="C26" s="84"/>
      <c r="D26" s="289"/>
      <c r="E26" s="289"/>
      <c r="F26" s="289"/>
      <c r="G26" s="289"/>
      <c r="H26" s="258"/>
      <c r="I26" s="285"/>
      <c r="J26" s="254"/>
      <c r="K26" s="87"/>
      <c r="L26" s="88"/>
      <c r="M26" s="88"/>
      <c r="N26" s="89"/>
      <c r="O26" s="142">
        <v>0</v>
      </c>
      <c r="P26" s="251"/>
      <c r="Q26" s="142">
        <v>0</v>
      </c>
      <c r="R26" s="251"/>
      <c r="S26" s="139">
        <f t="shared" si="0"/>
        <v>0</v>
      </c>
      <c r="T26" s="140"/>
      <c r="U26" s="140"/>
      <c r="V26" s="141"/>
      <c r="W26" s="34"/>
    </row>
    <row r="27" spans="1:23" ht="18.75" customHeight="1">
      <c r="A27" s="126"/>
      <c r="B27" s="127"/>
      <c r="C27" s="73"/>
      <c r="D27" s="285"/>
      <c r="E27" s="285"/>
      <c r="F27" s="285"/>
      <c r="G27" s="285"/>
      <c r="H27" s="253"/>
      <c r="I27" s="285"/>
      <c r="J27" s="254"/>
      <c r="K27" s="76"/>
      <c r="L27" s="77"/>
      <c r="M27" s="77"/>
      <c r="N27" s="78"/>
      <c r="O27" s="124">
        <v>0</v>
      </c>
      <c r="P27" s="250"/>
      <c r="Q27" s="124">
        <v>0</v>
      </c>
      <c r="R27" s="250"/>
      <c r="S27" s="121">
        <f t="shared" si="0"/>
        <v>0</v>
      </c>
      <c r="T27" s="122"/>
      <c r="U27" s="122"/>
      <c r="V27" s="123"/>
      <c r="W27" s="34"/>
    </row>
    <row r="28" spans="1:23" ht="18.75" customHeight="1">
      <c r="A28" s="100"/>
      <c r="B28" s="101"/>
      <c r="C28" s="84"/>
      <c r="D28" s="289"/>
      <c r="E28" s="289"/>
      <c r="F28" s="289"/>
      <c r="G28" s="289"/>
      <c r="H28" s="258"/>
      <c r="I28" s="285"/>
      <c r="J28" s="254"/>
      <c r="K28" s="87"/>
      <c r="L28" s="88"/>
      <c r="M28" s="88"/>
      <c r="N28" s="89"/>
      <c r="O28" s="142"/>
      <c r="P28" s="251"/>
      <c r="Q28" s="142"/>
      <c r="R28" s="251"/>
      <c r="S28" s="139">
        <f t="shared" si="0"/>
        <v>0</v>
      </c>
      <c r="T28" s="140"/>
      <c r="U28" s="140"/>
      <c r="V28" s="141"/>
      <c r="W28" s="34"/>
    </row>
    <row r="29" spans="1:23" ht="18.75" customHeight="1">
      <c r="A29" s="126"/>
      <c r="B29" s="127"/>
      <c r="C29" s="73"/>
      <c r="D29" s="285"/>
      <c r="E29" s="285"/>
      <c r="F29" s="285"/>
      <c r="G29" s="285"/>
      <c r="H29" s="253"/>
      <c r="I29" s="285"/>
      <c r="J29" s="254"/>
      <c r="K29" s="76"/>
      <c r="L29" s="77"/>
      <c r="M29" s="77"/>
      <c r="N29" s="78"/>
      <c r="O29" s="124">
        <v>0</v>
      </c>
      <c r="P29" s="250"/>
      <c r="Q29" s="124">
        <v>0</v>
      </c>
      <c r="R29" s="250"/>
      <c r="S29" s="121">
        <f t="shared" si="0"/>
        <v>0</v>
      </c>
      <c r="T29" s="122"/>
      <c r="U29" s="122"/>
      <c r="V29" s="123"/>
      <c r="W29" s="34"/>
    </row>
    <row r="30" spans="1:23" ht="18.75" customHeight="1">
      <c r="A30" s="100"/>
      <c r="B30" s="101"/>
      <c r="C30" s="84"/>
      <c r="D30" s="289"/>
      <c r="E30" s="289"/>
      <c r="F30" s="289"/>
      <c r="G30" s="289"/>
      <c r="H30" s="258"/>
      <c r="I30" s="285"/>
      <c r="J30" s="254"/>
      <c r="K30" s="87"/>
      <c r="L30" s="88"/>
      <c r="M30" s="88"/>
      <c r="N30" s="89"/>
      <c r="O30" s="142">
        <v>0</v>
      </c>
      <c r="P30" s="251"/>
      <c r="Q30" s="142">
        <v>0</v>
      </c>
      <c r="R30" s="251"/>
      <c r="S30" s="139">
        <f t="shared" si="0"/>
        <v>0</v>
      </c>
      <c r="T30" s="140"/>
      <c r="U30" s="140"/>
      <c r="V30" s="141"/>
      <c r="W30" s="34"/>
    </row>
    <row r="31" spans="1:23" ht="18.75" customHeight="1">
      <c r="A31" s="126"/>
      <c r="B31" s="127"/>
      <c r="C31" s="73"/>
      <c r="D31" s="285"/>
      <c r="E31" s="285"/>
      <c r="F31" s="285"/>
      <c r="G31" s="285"/>
      <c r="H31" s="253"/>
      <c r="I31" s="285"/>
      <c r="J31" s="254"/>
      <c r="K31" s="76"/>
      <c r="L31" s="77"/>
      <c r="M31" s="77"/>
      <c r="N31" s="78"/>
      <c r="O31" s="124">
        <v>0</v>
      </c>
      <c r="P31" s="250"/>
      <c r="Q31" s="124">
        <v>0</v>
      </c>
      <c r="R31" s="250"/>
      <c r="S31" s="121">
        <f t="shared" si="0"/>
        <v>0</v>
      </c>
      <c r="T31" s="122"/>
      <c r="U31" s="122"/>
      <c r="V31" s="123"/>
      <c r="W31" s="34"/>
    </row>
    <row r="32" spans="1:23" ht="18.75" customHeight="1">
      <c r="A32" s="100"/>
      <c r="B32" s="101"/>
      <c r="C32" s="84"/>
      <c r="D32" s="289"/>
      <c r="E32" s="289"/>
      <c r="F32" s="289"/>
      <c r="G32" s="289"/>
      <c r="H32" s="258"/>
      <c r="I32" s="285"/>
      <c r="J32" s="254"/>
      <c r="K32" s="87"/>
      <c r="L32" s="88"/>
      <c r="M32" s="88"/>
      <c r="N32" s="89"/>
      <c r="O32" s="142">
        <v>0</v>
      </c>
      <c r="P32" s="251"/>
      <c r="Q32" s="142">
        <v>0</v>
      </c>
      <c r="R32" s="251"/>
      <c r="S32" s="139">
        <f t="shared" si="0"/>
        <v>0</v>
      </c>
      <c r="T32" s="140"/>
      <c r="U32" s="140"/>
      <c r="V32" s="141"/>
      <c r="W32" s="34"/>
    </row>
    <row r="33" spans="1:23" ht="18.75" customHeight="1">
      <c r="A33" s="126"/>
      <c r="B33" s="127"/>
      <c r="C33" s="73"/>
      <c r="D33" s="285"/>
      <c r="E33" s="285"/>
      <c r="F33" s="285"/>
      <c r="G33" s="285"/>
      <c r="H33" s="253"/>
      <c r="I33" s="285"/>
      <c r="J33" s="254"/>
      <c r="K33" s="76"/>
      <c r="L33" s="77"/>
      <c r="M33" s="77"/>
      <c r="N33" s="78"/>
      <c r="O33" s="124">
        <v>0</v>
      </c>
      <c r="P33" s="250"/>
      <c r="Q33" s="124">
        <v>0</v>
      </c>
      <c r="R33" s="250"/>
      <c r="S33" s="121">
        <f t="shared" si="0"/>
        <v>0</v>
      </c>
      <c r="T33" s="122"/>
      <c r="U33" s="122"/>
      <c r="V33" s="123"/>
      <c r="W33" s="34"/>
    </row>
    <row r="34" spans="1:23" ht="18.75" customHeight="1">
      <c r="A34" s="100"/>
      <c r="B34" s="101"/>
      <c r="C34" s="84"/>
      <c r="D34" s="289"/>
      <c r="E34" s="289"/>
      <c r="F34" s="289"/>
      <c r="G34" s="289"/>
      <c r="H34" s="258"/>
      <c r="I34" s="285"/>
      <c r="J34" s="254"/>
      <c r="K34" s="87"/>
      <c r="L34" s="88"/>
      <c r="M34" s="88"/>
      <c r="N34" s="89"/>
      <c r="O34" s="142"/>
      <c r="P34" s="251"/>
      <c r="Q34" s="142"/>
      <c r="R34" s="251"/>
      <c r="S34" s="139">
        <f t="shared" si="0"/>
        <v>0</v>
      </c>
      <c r="T34" s="140"/>
      <c r="U34" s="140"/>
      <c r="V34" s="141"/>
      <c r="W34" s="34"/>
    </row>
    <row r="35" spans="1:23" ht="18.75" customHeight="1">
      <c r="A35" s="126"/>
      <c r="B35" s="127"/>
      <c r="C35" s="73"/>
      <c r="D35" s="285"/>
      <c r="E35" s="285"/>
      <c r="F35" s="285"/>
      <c r="G35" s="285"/>
      <c r="H35" s="253"/>
      <c r="I35" s="285"/>
      <c r="J35" s="254"/>
      <c r="K35" s="76"/>
      <c r="L35" s="77"/>
      <c r="M35" s="77"/>
      <c r="N35" s="78"/>
      <c r="O35" s="124">
        <v>0</v>
      </c>
      <c r="P35" s="250"/>
      <c r="Q35" s="124">
        <v>0</v>
      </c>
      <c r="R35" s="250"/>
      <c r="S35" s="121">
        <f t="shared" si="0"/>
        <v>0</v>
      </c>
      <c r="T35" s="122"/>
      <c r="U35" s="122"/>
      <c r="V35" s="123"/>
      <c r="W35" s="34"/>
    </row>
    <row r="36" spans="1:23" ht="18.75" customHeight="1">
      <c r="A36" s="100"/>
      <c r="B36" s="101"/>
      <c r="C36" s="84"/>
      <c r="D36" s="289"/>
      <c r="E36" s="289"/>
      <c r="F36" s="289"/>
      <c r="G36" s="289"/>
      <c r="H36" s="258"/>
      <c r="I36" s="285"/>
      <c r="J36" s="254"/>
      <c r="K36" s="87"/>
      <c r="L36" s="88"/>
      <c r="M36" s="88"/>
      <c r="N36" s="89"/>
      <c r="O36" s="142">
        <v>0</v>
      </c>
      <c r="P36" s="251"/>
      <c r="Q36" s="142">
        <v>0</v>
      </c>
      <c r="R36" s="251"/>
      <c r="S36" s="139">
        <f t="shared" si="0"/>
        <v>0</v>
      </c>
      <c r="T36" s="140"/>
      <c r="U36" s="140"/>
      <c r="V36" s="141"/>
      <c r="W36" s="34"/>
    </row>
    <row r="37" spans="1:23" ht="18.75" customHeight="1">
      <c r="A37" s="126"/>
      <c r="B37" s="127"/>
      <c r="C37" s="73"/>
      <c r="D37" s="285"/>
      <c r="E37" s="285"/>
      <c r="F37" s="285"/>
      <c r="G37" s="285"/>
      <c r="H37" s="253"/>
      <c r="I37" s="285"/>
      <c r="J37" s="254"/>
      <c r="K37" s="76"/>
      <c r="L37" s="77"/>
      <c r="M37" s="77"/>
      <c r="N37" s="78"/>
      <c r="O37" s="124">
        <v>0</v>
      </c>
      <c r="P37" s="250"/>
      <c r="Q37" s="124">
        <v>0</v>
      </c>
      <c r="R37" s="250"/>
      <c r="S37" s="121">
        <f t="shared" si="0"/>
        <v>0</v>
      </c>
      <c r="T37" s="122"/>
      <c r="U37" s="122"/>
      <c r="V37" s="123"/>
      <c r="W37" s="34"/>
    </row>
    <row r="38" spans="1:23" ht="18.75" customHeight="1">
      <c r="A38" s="100"/>
      <c r="B38" s="101"/>
      <c r="C38" s="84"/>
      <c r="D38" s="289"/>
      <c r="E38" s="289"/>
      <c r="F38" s="289"/>
      <c r="G38" s="289"/>
      <c r="H38" s="258"/>
      <c r="I38" s="285"/>
      <c r="J38" s="254"/>
      <c r="K38" s="87"/>
      <c r="L38" s="88"/>
      <c r="M38" s="88"/>
      <c r="N38" s="89"/>
      <c r="O38" s="142">
        <v>0</v>
      </c>
      <c r="P38" s="251"/>
      <c r="Q38" s="142">
        <v>0</v>
      </c>
      <c r="R38" s="251"/>
      <c r="S38" s="139">
        <f t="shared" si="0"/>
        <v>0</v>
      </c>
      <c r="T38" s="140"/>
      <c r="U38" s="140"/>
      <c r="V38" s="141"/>
      <c r="W38" s="34"/>
    </row>
    <row r="39" spans="1:23" ht="18.75" customHeight="1">
      <c r="A39" s="126"/>
      <c r="B39" s="127"/>
      <c r="C39" s="73"/>
      <c r="D39" s="285"/>
      <c r="E39" s="285"/>
      <c r="F39" s="285"/>
      <c r="G39" s="285"/>
      <c r="H39" s="253"/>
      <c r="I39" s="285"/>
      <c r="J39" s="254"/>
      <c r="K39" s="76"/>
      <c r="L39" s="77"/>
      <c r="M39" s="77"/>
      <c r="N39" s="78"/>
      <c r="O39" s="124">
        <v>0</v>
      </c>
      <c r="P39" s="250"/>
      <c r="Q39" s="124">
        <v>0</v>
      </c>
      <c r="R39" s="250"/>
      <c r="S39" s="121">
        <f t="shared" si="0"/>
        <v>0</v>
      </c>
      <c r="T39" s="122"/>
      <c r="U39" s="122"/>
      <c r="V39" s="123"/>
      <c r="W39" s="34"/>
    </row>
    <row r="40" spans="1:23" ht="18.75" customHeight="1">
      <c r="A40" s="100"/>
      <c r="B40" s="101"/>
      <c r="C40" s="84"/>
      <c r="D40" s="289"/>
      <c r="E40" s="289"/>
      <c r="F40" s="289"/>
      <c r="G40" s="289"/>
      <c r="H40" s="258"/>
      <c r="I40" s="285"/>
      <c r="J40" s="254"/>
      <c r="K40" s="87"/>
      <c r="L40" s="88"/>
      <c r="M40" s="88"/>
      <c r="N40" s="89"/>
      <c r="O40" s="142"/>
      <c r="P40" s="251"/>
      <c r="Q40" s="142"/>
      <c r="R40" s="251"/>
      <c r="S40" s="139">
        <f t="shared" si="0"/>
        <v>0</v>
      </c>
      <c r="T40" s="140"/>
      <c r="U40" s="140"/>
      <c r="V40" s="141"/>
      <c r="W40" s="34"/>
    </row>
    <row r="41" spans="1:23" ht="18.75" customHeight="1">
      <c r="A41" s="126"/>
      <c r="B41" s="127"/>
      <c r="C41" s="73"/>
      <c r="D41" s="285"/>
      <c r="E41" s="285"/>
      <c r="F41" s="285"/>
      <c r="G41" s="285"/>
      <c r="H41" s="253"/>
      <c r="I41" s="285"/>
      <c r="J41" s="254"/>
      <c r="K41" s="76"/>
      <c r="L41" s="77"/>
      <c r="M41" s="77"/>
      <c r="N41" s="78"/>
      <c r="O41" s="124">
        <v>0</v>
      </c>
      <c r="P41" s="250"/>
      <c r="Q41" s="124">
        <v>0</v>
      </c>
      <c r="R41" s="250"/>
      <c r="S41" s="121">
        <f t="shared" si="0"/>
        <v>0</v>
      </c>
      <c r="T41" s="122"/>
      <c r="U41" s="122"/>
      <c r="V41" s="123"/>
      <c r="W41" s="34"/>
    </row>
    <row r="42" spans="1:23" ht="18.75" customHeight="1">
      <c r="A42" s="100"/>
      <c r="B42" s="101"/>
      <c r="C42" s="84"/>
      <c r="D42" s="289"/>
      <c r="E42" s="289"/>
      <c r="F42" s="289"/>
      <c r="G42" s="289"/>
      <c r="H42" s="258"/>
      <c r="I42" s="285"/>
      <c r="J42" s="254"/>
      <c r="K42" s="87"/>
      <c r="L42" s="88"/>
      <c r="M42" s="88"/>
      <c r="N42" s="89"/>
      <c r="O42" s="142">
        <v>0</v>
      </c>
      <c r="P42" s="251"/>
      <c r="Q42" s="142">
        <v>0</v>
      </c>
      <c r="R42" s="251"/>
      <c r="S42" s="139">
        <f t="shared" si="0"/>
        <v>0</v>
      </c>
      <c r="T42" s="140"/>
      <c r="U42" s="140"/>
      <c r="V42" s="141"/>
      <c r="W42" s="34"/>
    </row>
    <row r="43" spans="1:23" ht="18.75" customHeight="1">
      <c r="A43" s="126"/>
      <c r="B43" s="127"/>
      <c r="C43" s="73"/>
      <c r="D43" s="285"/>
      <c r="E43" s="285"/>
      <c r="F43" s="285"/>
      <c r="G43" s="285"/>
      <c r="H43" s="253"/>
      <c r="I43" s="285"/>
      <c r="J43" s="254"/>
      <c r="K43" s="76"/>
      <c r="L43" s="77"/>
      <c r="M43" s="77"/>
      <c r="N43" s="78"/>
      <c r="O43" s="124">
        <v>0</v>
      </c>
      <c r="P43" s="250"/>
      <c r="Q43" s="124">
        <v>0</v>
      </c>
      <c r="R43" s="250"/>
      <c r="S43" s="121">
        <f t="shared" si="0"/>
        <v>0</v>
      </c>
      <c r="T43" s="122"/>
      <c r="U43" s="122"/>
      <c r="V43" s="123"/>
      <c r="W43" s="34"/>
    </row>
    <row r="44" spans="1:23" ht="18.75" customHeight="1">
      <c r="A44" s="100"/>
      <c r="B44" s="101"/>
      <c r="C44" s="84"/>
      <c r="D44" s="289"/>
      <c r="E44" s="289"/>
      <c r="F44" s="289"/>
      <c r="G44" s="289"/>
      <c r="H44" s="258"/>
      <c r="I44" s="285"/>
      <c r="J44" s="254"/>
      <c r="K44" s="87"/>
      <c r="L44" s="88"/>
      <c r="M44" s="88"/>
      <c r="N44" s="89"/>
      <c r="O44" s="142">
        <v>0</v>
      </c>
      <c r="P44" s="251"/>
      <c r="Q44" s="142">
        <v>0</v>
      </c>
      <c r="R44" s="251"/>
      <c r="S44" s="139">
        <f t="shared" si="0"/>
        <v>0</v>
      </c>
      <c r="T44" s="140"/>
      <c r="U44" s="140"/>
      <c r="V44" s="141"/>
      <c r="W44" s="34"/>
    </row>
    <row r="45" spans="1:23" ht="18.75" customHeight="1">
      <c r="A45" s="126"/>
      <c r="B45" s="127"/>
      <c r="C45" s="73"/>
      <c r="D45" s="285"/>
      <c r="E45" s="285"/>
      <c r="F45" s="285"/>
      <c r="G45" s="285"/>
      <c r="H45" s="253"/>
      <c r="I45" s="285"/>
      <c r="J45" s="254"/>
      <c r="K45" s="76"/>
      <c r="L45" s="77"/>
      <c r="M45" s="77"/>
      <c r="N45" s="78"/>
      <c r="O45" s="124">
        <v>0</v>
      </c>
      <c r="P45" s="250"/>
      <c r="Q45" s="124">
        <v>0</v>
      </c>
      <c r="R45" s="250"/>
      <c r="S45" s="121">
        <f t="shared" si="0"/>
        <v>0</v>
      </c>
      <c r="T45" s="122"/>
      <c r="U45" s="122"/>
      <c r="V45" s="123"/>
      <c r="W45" s="34"/>
    </row>
    <row r="46" spans="1:23" ht="18.75" customHeight="1">
      <c r="A46" s="100"/>
      <c r="B46" s="101"/>
      <c r="C46" s="84"/>
      <c r="D46" s="289"/>
      <c r="E46" s="289"/>
      <c r="F46" s="289"/>
      <c r="G46" s="289"/>
      <c r="H46" s="258"/>
      <c r="I46" s="285"/>
      <c r="J46" s="254"/>
      <c r="K46" s="87"/>
      <c r="L46" s="88"/>
      <c r="M46" s="88"/>
      <c r="N46" s="89"/>
      <c r="O46" s="142"/>
      <c r="P46" s="251"/>
      <c r="Q46" s="142"/>
      <c r="R46" s="251"/>
      <c r="S46" s="139">
        <f t="shared" si="0"/>
        <v>0</v>
      </c>
      <c r="T46" s="140"/>
      <c r="U46" s="140"/>
      <c r="V46" s="141"/>
      <c r="W46" s="34"/>
    </row>
    <row r="47" spans="1:23" ht="18.75" customHeight="1">
      <c r="A47" s="126"/>
      <c r="B47" s="127"/>
      <c r="C47" s="73"/>
      <c r="D47" s="285"/>
      <c r="E47" s="285"/>
      <c r="F47" s="285"/>
      <c r="G47" s="285"/>
      <c r="H47" s="253"/>
      <c r="I47" s="285"/>
      <c r="J47" s="254"/>
      <c r="K47" s="76"/>
      <c r="L47" s="77"/>
      <c r="M47" s="77"/>
      <c r="N47" s="78"/>
      <c r="O47" s="124">
        <v>0</v>
      </c>
      <c r="P47" s="250"/>
      <c r="Q47" s="124">
        <v>0</v>
      </c>
      <c r="R47" s="250"/>
      <c r="S47" s="121">
        <f t="shared" si="0"/>
        <v>0</v>
      </c>
      <c r="T47" s="122"/>
      <c r="U47" s="122"/>
      <c r="V47" s="123"/>
      <c r="W47" s="34"/>
    </row>
    <row r="48" spans="1:23" ht="18.75" customHeight="1">
      <c r="A48" s="100"/>
      <c r="B48" s="101"/>
      <c r="C48" s="84"/>
      <c r="D48" s="289"/>
      <c r="E48" s="289"/>
      <c r="F48" s="289"/>
      <c r="G48" s="289"/>
      <c r="H48" s="258"/>
      <c r="I48" s="285"/>
      <c r="J48" s="254"/>
      <c r="K48" s="87"/>
      <c r="L48" s="88"/>
      <c r="M48" s="88"/>
      <c r="N48" s="89"/>
      <c r="O48" s="142">
        <v>0</v>
      </c>
      <c r="P48" s="251"/>
      <c r="Q48" s="142">
        <v>0</v>
      </c>
      <c r="R48" s="251"/>
      <c r="S48" s="139">
        <f t="shared" si="0"/>
        <v>0</v>
      </c>
      <c r="T48" s="140"/>
      <c r="U48" s="140"/>
      <c r="V48" s="141"/>
      <c r="W48" s="34"/>
    </row>
    <row r="49" spans="1:23" ht="18.75" customHeight="1">
      <c r="A49" s="126"/>
      <c r="B49" s="127"/>
      <c r="C49" s="73"/>
      <c r="D49" s="285"/>
      <c r="E49" s="285"/>
      <c r="F49" s="285"/>
      <c r="G49" s="285"/>
      <c r="H49" s="253"/>
      <c r="I49" s="285"/>
      <c r="J49" s="254"/>
      <c r="K49" s="76"/>
      <c r="L49" s="77"/>
      <c r="M49" s="77"/>
      <c r="N49" s="78"/>
      <c r="O49" s="124">
        <v>0</v>
      </c>
      <c r="P49" s="250"/>
      <c r="Q49" s="124">
        <v>0</v>
      </c>
      <c r="R49" s="250"/>
      <c r="S49" s="121">
        <f t="shared" si="0"/>
        <v>0</v>
      </c>
      <c r="T49" s="122"/>
      <c r="U49" s="122"/>
      <c r="V49" s="123"/>
      <c r="W49" s="34"/>
    </row>
    <row r="50" spans="1:23" ht="18.75" customHeight="1">
      <c r="A50" s="100"/>
      <c r="B50" s="101"/>
      <c r="C50" s="84"/>
      <c r="D50" s="258"/>
      <c r="E50" s="258"/>
      <c r="F50" s="258"/>
      <c r="G50" s="258"/>
      <c r="H50" s="258"/>
      <c r="I50" s="285"/>
      <c r="J50" s="254"/>
      <c r="K50" s="87"/>
      <c r="L50" s="88"/>
      <c r="M50" s="88"/>
      <c r="N50" s="89"/>
      <c r="O50" s="142"/>
      <c r="P50" s="251"/>
      <c r="Q50" s="142"/>
      <c r="R50" s="251"/>
      <c r="S50" s="139">
        <f t="shared" si="0"/>
        <v>0</v>
      </c>
      <c r="T50" s="140"/>
      <c r="U50" s="140"/>
      <c r="V50" s="141"/>
      <c r="W50" s="34"/>
    </row>
    <row r="51" spans="1:23" ht="18.75" customHeight="1">
      <c r="A51" s="126"/>
      <c r="B51" s="127"/>
      <c r="C51" s="73"/>
      <c r="D51" s="253"/>
      <c r="E51" s="253"/>
      <c r="F51" s="253"/>
      <c r="G51" s="253"/>
      <c r="H51" s="253"/>
      <c r="I51" s="285"/>
      <c r="J51" s="254"/>
      <c r="K51" s="76"/>
      <c r="L51" s="77"/>
      <c r="M51" s="77"/>
      <c r="N51" s="78"/>
      <c r="O51" s="124">
        <v>0</v>
      </c>
      <c r="P51" s="250"/>
      <c r="Q51" s="124">
        <v>0</v>
      </c>
      <c r="R51" s="250"/>
      <c r="S51" s="121">
        <f t="shared" si="0"/>
        <v>0</v>
      </c>
      <c r="T51" s="122"/>
      <c r="U51" s="122"/>
      <c r="V51" s="123"/>
      <c r="W51" s="34"/>
    </row>
    <row r="52" spans="1:23" ht="18.75" customHeight="1">
      <c r="A52" s="100"/>
      <c r="B52" s="101"/>
      <c r="C52" s="84"/>
      <c r="D52" s="258"/>
      <c r="E52" s="258"/>
      <c r="F52" s="258"/>
      <c r="G52" s="258"/>
      <c r="H52" s="258"/>
      <c r="I52" s="285"/>
      <c r="J52" s="254"/>
      <c r="K52" s="87"/>
      <c r="L52" s="88"/>
      <c r="M52" s="88"/>
      <c r="N52" s="89"/>
      <c r="O52" s="142">
        <v>0</v>
      </c>
      <c r="P52" s="251"/>
      <c r="Q52" s="142">
        <v>0</v>
      </c>
      <c r="R52" s="251"/>
      <c r="S52" s="139">
        <f t="shared" si="0"/>
        <v>0</v>
      </c>
      <c r="T52" s="140"/>
      <c r="U52" s="140"/>
      <c r="V52" s="141"/>
      <c r="W52" s="34"/>
    </row>
    <row r="53" spans="1:23" ht="18.75" customHeight="1" thickBot="1">
      <c r="A53" s="126"/>
      <c r="B53" s="127"/>
      <c r="C53" s="286"/>
      <c r="D53" s="287"/>
      <c r="E53" s="287"/>
      <c r="F53" s="287"/>
      <c r="G53" s="287"/>
      <c r="H53" s="287"/>
      <c r="I53" s="287"/>
      <c r="J53" s="288"/>
      <c r="K53" s="76"/>
      <c r="L53" s="77"/>
      <c r="M53" s="77"/>
      <c r="N53" s="78"/>
      <c r="O53" s="124"/>
      <c r="P53" s="250"/>
      <c r="Q53" s="124">
        <v>0</v>
      </c>
      <c r="R53" s="250"/>
      <c r="S53" s="121">
        <f t="shared" si="0"/>
        <v>0</v>
      </c>
      <c r="T53" s="122"/>
      <c r="U53" s="122"/>
      <c r="V53" s="123"/>
      <c r="W53" s="34"/>
    </row>
    <row r="54" spans="1:23" ht="20" customHeight="1" thickBot="1">
      <c r="A54" s="113" t="s">
        <v>43</v>
      </c>
      <c r="B54" s="114"/>
      <c r="C54" s="114"/>
      <c r="D54" s="114"/>
      <c r="E54" s="114"/>
      <c r="F54" s="114"/>
      <c r="G54" s="114"/>
      <c r="H54" s="114"/>
      <c r="I54" s="114"/>
      <c r="J54" s="114"/>
      <c r="K54" s="62">
        <f>SUM(K7:N53)</f>
        <v>0</v>
      </c>
      <c r="L54" s="63"/>
      <c r="M54" s="63"/>
      <c r="N54" s="64"/>
      <c r="O54" s="13"/>
      <c r="P54" s="14"/>
      <c r="Q54" s="14"/>
      <c r="R54" s="15"/>
      <c r="S54" s="62">
        <f>SUM(S7:V53)</f>
        <v>0</v>
      </c>
      <c r="T54" s="63"/>
      <c r="U54" s="63"/>
      <c r="V54" s="64"/>
    </row>
    <row r="55" spans="1:23" ht="10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294"/>
      <c r="L55" s="294"/>
      <c r="M55" s="294"/>
      <c r="N55" s="294"/>
      <c r="O55" s="16"/>
      <c r="P55" s="16"/>
      <c r="Q55" s="16"/>
      <c r="R55" s="16"/>
      <c r="S55" s="65" t="s">
        <v>82</v>
      </c>
      <c r="T55" s="159"/>
      <c r="U55" s="159"/>
      <c r="V55" s="160"/>
    </row>
    <row r="56" spans="1:23">
      <c r="A56" s="30" t="s">
        <v>119</v>
      </c>
      <c r="B56" s="16"/>
      <c r="C56" s="16"/>
      <c r="D56" s="16"/>
      <c r="E56" s="16"/>
      <c r="F56" s="16"/>
      <c r="G56" s="16"/>
      <c r="H56" s="16"/>
      <c r="I56" s="16"/>
      <c r="J56" s="43" t="s">
        <v>99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</sheetData>
  <sheetProtection password="808C" sheet="1" objects="1" scenarios="1"/>
  <mergeCells count="301">
    <mergeCell ref="S44:V44"/>
    <mergeCell ref="S45:V45"/>
    <mergeCell ref="S46:V46"/>
    <mergeCell ref="S47:V47"/>
    <mergeCell ref="S51:V51"/>
    <mergeCell ref="Q52:R52"/>
    <mergeCell ref="C14:J14"/>
    <mergeCell ref="C50:J50"/>
    <mergeCell ref="C51:J51"/>
    <mergeCell ref="C39:J39"/>
    <mergeCell ref="C40:J40"/>
    <mergeCell ref="C41:J41"/>
    <mergeCell ref="C42:J42"/>
    <mergeCell ref="C48:J48"/>
    <mergeCell ref="C49:J49"/>
    <mergeCell ref="C44:J44"/>
    <mergeCell ref="C15:J15"/>
    <mergeCell ref="C16:J16"/>
    <mergeCell ref="C17:J17"/>
    <mergeCell ref="C18:J18"/>
    <mergeCell ref="C22:J22"/>
    <mergeCell ref="C23:J23"/>
    <mergeCell ref="Q44:R44"/>
    <mergeCell ref="Q49:R49"/>
    <mergeCell ref="Q45:R45"/>
    <mergeCell ref="Q46:R46"/>
    <mergeCell ref="Q47:R47"/>
    <mergeCell ref="Q48:R48"/>
    <mergeCell ref="K53:N53"/>
    <mergeCell ref="K52:N52"/>
    <mergeCell ref="Q53:R53"/>
    <mergeCell ref="O53:P53"/>
    <mergeCell ref="O52:P52"/>
    <mergeCell ref="O44:P44"/>
    <mergeCell ref="O45:P45"/>
    <mergeCell ref="O46:P46"/>
    <mergeCell ref="O47:P47"/>
    <mergeCell ref="A44:B44"/>
    <mergeCell ref="A45:B45"/>
    <mergeCell ref="A46:B46"/>
    <mergeCell ref="A47:B47"/>
    <mergeCell ref="C45:J45"/>
    <mergeCell ref="C46:J46"/>
    <mergeCell ref="C47:J47"/>
    <mergeCell ref="C43:J43"/>
    <mergeCell ref="K49:N49"/>
    <mergeCell ref="K44:N44"/>
    <mergeCell ref="K45:N45"/>
    <mergeCell ref="K46:N46"/>
    <mergeCell ref="K47:N47"/>
    <mergeCell ref="K48:N48"/>
    <mergeCell ref="K43:N43"/>
    <mergeCell ref="S55:V55"/>
    <mergeCell ref="K54:N54"/>
    <mergeCell ref="A54:J54"/>
    <mergeCell ref="S54:V54"/>
    <mergeCell ref="A50:B50"/>
    <mergeCell ref="A51:B51"/>
    <mergeCell ref="O50:P50"/>
    <mergeCell ref="A48:B48"/>
    <mergeCell ref="A49:B49"/>
    <mergeCell ref="O48:P48"/>
    <mergeCell ref="O49:P49"/>
    <mergeCell ref="S48:V48"/>
    <mergeCell ref="A53:B53"/>
    <mergeCell ref="A52:B52"/>
    <mergeCell ref="K55:N55"/>
    <mergeCell ref="Q51:R51"/>
    <mergeCell ref="K50:N50"/>
    <mergeCell ref="K51:N51"/>
    <mergeCell ref="O51:P51"/>
    <mergeCell ref="C52:J52"/>
    <mergeCell ref="S52:V52"/>
    <mergeCell ref="S53:V53"/>
    <mergeCell ref="S49:V49"/>
    <mergeCell ref="C53:J53"/>
    <mergeCell ref="Q40:R40"/>
    <mergeCell ref="S40:V40"/>
    <mergeCell ref="A40:B40"/>
    <mergeCell ref="K40:N40"/>
    <mergeCell ref="O40:P40"/>
    <mergeCell ref="A41:B41"/>
    <mergeCell ref="O41:P41"/>
    <mergeCell ref="A42:B42"/>
    <mergeCell ref="A43:B43"/>
    <mergeCell ref="O42:P42"/>
    <mergeCell ref="O43:P43"/>
    <mergeCell ref="K41:N41"/>
    <mergeCell ref="K42:N42"/>
    <mergeCell ref="S41:V41"/>
    <mergeCell ref="S42:V42"/>
    <mergeCell ref="S43:V43"/>
    <mergeCell ref="Q41:R41"/>
    <mergeCell ref="Q42:R42"/>
    <mergeCell ref="Q43:R43"/>
    <mergeCell ref="S36:V36"/>
    <mergeCell ref="Q37:R37"/>
    <mergeCell ref="S37:V37"/>
    <mergeCell ref="Q39:R39"/>
    <mergeCell ref="S39:V39"/>
    <mergeCell ref="Q38:R38"/>
    <mergeCell ref="S38:V38"/>
    <mergeCell ref="A38:B38"/>
    <mergeCell ref="A39:B39"/>
    <mergeCell ref="K39:N39"/>
    <mergeCell ref="O39:P39"/>
    <mergeCell ref="K38:N38"/>
    <mergeCell ref="O38:P38"/>
    <mergeCell ref="C38:J38"/>
    <mergeCell ref="A37:B37"/>
    <mergeCell ref="K37:N37"/>
    <mergeCell ref="O37:P37"/>
    <mergeCell ref="A36:B36"/>
    <mergeCell ref="K36:N36"/>
    <mergeCell ref="O36:P36"/>
    <mergeCell ref="C36:J36"/>
    <mergeCell ref="C37:J37"/>
    <mergeCell ref="Q36:R36"/>
    <mergeCell ref="S32:V32"/>
    <mergeCell ref="Q33:R33"/>
    <mergeCell ref="S33:V33"/>
    <mergeCell ref="Q35:R35"/>
    <mergeCell ref="S35:V35"/>
    <mergeCell ref="Q34:R34"/>
    <mergeCell ref="S34:V34"/>
    <mergeCell ref="A34:B34"/>
    <mergeCell ref="A35:B35"/>
    <mergeCell ref="K35:N35"/>
    <mergeCell ref="O35:P35"/>
    <mergeCell ref="K34:N34"/>
    <mergeCell ref="O34:P34"/>
    <mergeCell ref="C34:J34"/>
    <mergeCell ref="C35:J35"/>
    <mergeCell ref="A33:B33"/>
    <mergeCell ref="K33:N33"/>
    <mergeCell ref="O33:P33"/>
    <mergeCell ref="A32:B32"/>
    <mergeCell ref="K32:N32"/>
    <mergeCell ref="O32:P32"/>
    <mergeCell ref="C32:J32"/>
    <mergeCell ref="C33:J33"/>
    <mergeCell ref="Q32:R32"/>
    <mergeCell ref="S28:V28"/>
    <mergeCell ref="Q29:R29"/>
    <mergeCell ref="S29:V29"/>
    <mergeCell ref="Q31:R31"/>
    <mergeCell ref="S31:V31"/>
    <mergeCell ref="Q30:R30"/>
    <mergeCell ref="S30:V30"/>
    <mergeCell ref="A30:B30"/>
    <mergeCell ref="A31:B31"/>
    <mergeCell ref="K31:N31"/>
    <mergeCell ref="O31:P31"/>
    <mergeCell ref="K30:N30"/>
    <mergeCell ref="O30:P30"/>
    <mergeCell ref="C30:J30"/>
    <mergeCell ref="C31:J31"/>
    <mergeCell ref="A29:B29"/>
    <mergeCell ref="K29:N29"/>
    <mergeCell ref="O29:P29"/>
    <mergeCell ref="A28:B28"/>
    <mergeCell ref="K28:N28"/>
    <mergeCell ref="O28:P28"/>
    <mergeCell ref="C28:J28"/>
    <mergeCell ref="C29:J29"/>
    <mergeCell ref="Q28:R28"/>
    <mergeCell ref="S24:V24"/>
    <mergeCell ref="Q25:R25"/>
    <mergeCell ref="S25:V25"/>
    <mergeCell ref="Q27:R27"/>
    <mergeCell ref="S27:V27"/>
    <mergeCell ref="Q26:R26"/>
    <mergeCell ref="S26:V26"/>
    <mergeCell ref="A26:B26"/>
    <mergeCell ref="A27:B27"/>
    <mergeCell ref="K27:N27"/>
    <mergeCell ref="O27:P27"/>
    <mergeCell ref="K26:N26"/>
    <mergeCell ref="O26:P26"/>
    <mergeCell ref="C26:J26"/>
    <mergeCell ref="C27:J27"/>
    <mergeCell ref="A25:B25"/>
    <mergeCell ref="K25:N25"/>
    <mergeCell ref="O25:P25"/>
    <mergeCell ref="A24:B24"/>
    <mergeCell ref="K24:N24"/>
    <mergeCell ref="O24:P24"/>
    <mergeCell ref="C24:J24"/>
    <mergeCell ref="C25:J25"/>
    <mergeCell ref="Q24:R24"/>
    <mergeCell ref="S20:V20"/>
    <mergeCell ref="Q21:R21"/>
    <mergeCell ref="S21:V21"/>
    <mergeCell ref="Q23:R23"/>
    <mergeCell ref="S23:V23"/>
    <mergeCell ref="Q22:R22"/>
    <mergeCell ref="S22:V22"/>
    <mergeCell ref="A22:B22"/>
    <mergeCell ref="A23:B23"/>
    <mergeCell ref="K23:N23"/>
    <mergeCell ref="O23:P23"/>
    <mergeCell ref="K22:N22"/>
    <mergeCell ref="O22:P22"/>
    <mergeCell ref="A11:B11"/>
    <mergeCell ref="K11:N11"/>
    <mergeCell ref="O11:P11"/>
    <mergeCell ref="Q10:R10"/>
    <mergeCell ref="Q11:R11"/>
    <mergeCell ref="S11:V11"/>
    <mergeCell ref="Q13:R13"/>
    <mergeCell ref="S13:V13"/>
    <mergeCell ref="S12:V12"/>
    <mergeCell ref="Q12:R12"/>
    <mergeCell ref="C10:J10"/>
    <mergeCell ref="C11:J11"/>
    <mergeCell ref="C12:J12"/>
    <mergeCell ref="C13:J13"/>
    <mergeCell ref="S10:V10"/>
    <mergeCell ref="K13:N13"/>
    <mergeCell ref="O13:P13"/>
    <mergeCell ref="O12:P12"/>
    <mergeCell ref="K12:N12"/>
    <mergeCell ref="Q8:R8"/>
    <mergeCell ref="S8:V8"/>
    <mergeCell ref="C8:J8"/>
    <mergeCell ref="C7:J7"/>
    <mergeCell ref="A9:B9"/>
    <mergeCell ref="A10:B10"/>
    <mergeCell ref="K10:N10"/>
    <mergeCell ref="O10:P10"/>
    <mergeCell ref="K9:N9"/>
    <mergeCell ref="O9:P9"/>
    <mergeCell ref="Q9:R9"/>
    <mergeCell ref="S9:V9"/>
    <mergeCell ref="C9:J9"/>
    <mergeCell ref="Q16:R16"/>
    <mergeCell ref="Q17:R17"/>
    <mergeCell ref="A2:V2"/>
    <mergeCell ref="A4:B4"/>
    <mergeCell ref="C4:J4"/>
    <mergeCell ref="K4:N4"/>
    <mergeCell ref="O4:P4"/>
    <mergeCell ref="Q4:R4"/>
    <mergeCell ref="S4:V4"/>
    <mergeCell ref="S5:V6"/>
    <mergeCell ref="O6:P6"/>
    <mergeCell ref="Q6:R6"/>
    <mergeCell ref="A5:B6"/>
    <mergeCell ref="K5:N6"/>
    <mergeCell ref="O5:R5"/>
    <mergeCell ref="C5:J6"/>
    <mergeCell ref="A8:B8"/>
    <mergeCell ref="K8:N8"/>
    <mergeCell ref="O8:P8"/>
    <mergeCell ref="A7:B7"/>
    <mergeCell ref="K7:N7"/>
    <mergeCell ref="O7:P7"/>
    <mergeCell ref="Q7:R7"/>
    <mergeCell ref="S7:V7"/>
    <mergeCell ref="A12:B12"/>
    <mergeCell ref="S50:V50"/>
    <mergeCell ref="A13:B13"/>
    <mergeCell ref="Q15:R15"/>
    <mergeCell ref="Q50:R50"/>
    <mergeCell ref="S15:V15"/>
    <mergeCell ref="A14:B14"/>
    <mergeCell ref="A15:B15"/>
    <mergeCell ref="K14:N14"/>
    <mergeCell ref="O14:P14"/>
    <mergeCell ref="S14:V14"/>
    <mergeCell ref="A17:B17"/>
    <mergeCell ref="A16:B16"/>
    <mergeCell ref="S16:V16"/>
    <mergeCell ref="S17:V17"/>
    <mergeCell ref="S19:V19"/>
    <mergeCell ref="S18:V18"/>
    <mergeCell ref="K15:N15"/>
    <mergeCell ref="O15:P15"/>
    <mergeCell ref="Q14:R14"/>
    <mergeCell ref="K17:N17"/>
    <mergeCell ref="O17:P17"/>
    <mergeCell ref="K16:N16"/>
    <mergeCell ref="O16:P16"/>
    <mergeCell ref="A18:B18"/>
    <mergeCell ref="A19:B19"/>
    <mergeCell ref="C19:J19"/>
    <mergeCell ref="A21:B21"/>
    <mergeCell ref="O21:P21"/>
    <mergeCell ref="A20:B20"/>
    <mergeCell ref="K20:N20"/>
    <mergeCell ref="Q19:R19"/>
    <mergeCell ref="Q18:R18"/>
    <mergeCell ref="K19:N19"/>
    <mergeCell ref="O19:P19"/>
    <mergeCell ref="K18:N18"/>
    <mergeCell ref="O18:P18"/>
    <mergeCell ref="K21:N21"/>
    <mergeCell ref="O20:P20"/>
    <mergeCell ref="C20:J20"/>
    <mergeCell ref="C21:J21"/>
    <mergeCell ref="Q20:R20"/>
  </mergeCells>
  <phoneticPr fontId="1" type="noConversion"/>
  <dataValidations count="14"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:R6" xr:uid="{00000000-0002-0000-1200-000000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O5:R5" xr:uid="{00000000-0002-0000-1200-000001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8" xr:uid="{00000000-0002-0000-1200-000002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9" xr:uid="{00000000-0002-0000-1200-000003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1" xr:uid="{00000000-0002-0000-1200-000004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70" xr:uid="{00000000-0002-0000-1200-000005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9" xr:uid="{00000000-0002-0000-1200-000006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0" xr:uid="{00000000-0002-0000-1200-000007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6" xr:uid="{00000000-0002-0000-1200-000008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7" xr:uid="{00000000-0002-0000-1200-000009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4" xr:uid="{00000000-0002-0000-1200-00000A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5" xr:uid="{00000000-0002-0000-1200-00000B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4:R4" xr:uid="{00000000-0002-0000-1200-00000C000000}">
      <formula1>O9</formula1>
    </dataValidation>
    <dataValidation type="whole" operator="lessThan" allowBlank="1" showInputMessage="1" showErrorMessage="1" sqref="O7:R53" xr:uid="{00000000-0002-0000-1200-00000D000000}">
      <formula1>101</formula1>
    </dataValidation>
  </dataValidations>
  <printOptions horizontalCentered="1" verticalCentered="1"/>
  <pageMargins left="0" right="0" top="0" bottom="0" header="0" footer="0"/>
  <pageSetup paperSize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BR56"/>
  <sheetViews>
    <sheetView showGridLines="0" showRowColHeaders="0" showZeros="0" zoomScaleNormal="100" zoomScaleSheetLayoutView="100" workbookViewId="0">
      <selection activeCell="K54" sqref="K54:N54"/>
    </sheetView>
  </sheetViews>
  <sheetFormatPr baseColWidth="10" defaultColWidth="8.83203125" defaultRowHeight="13"/>
  <cols>
    <col min="1" max="22" width="4.6640625" customWidth="1"/>
    <col min="23" max="23" width="9.1640625" style="11" hidden="1" customWidth="1"/>
  </cols>
  <sheetData>
    <row r="1" spans="1:39" ht="4.5" customHeight="1" thickBot="1">
      <c r="A1" s="2"/>
      <c r="B1" s="44"/>
      <c r="C1" s="44"/>
      <c r="D1" s="44"/>
      <c r="E1" s="44"/>
      <c r="F1" s="44"/>
      <c r="G1" s="44"/>
      <c r="H1" s="44"/>
      <c r="I1" s="1"/>
      <c r="J1" s="1"/>
      <c r="K1" s="1"/>
      <c r="L1" s="1"/>
      <c r="M1" s="1"/>
      <c r="N1" s="1"/>
      <c r="O1" s="1"/>
      <c r="P1" s="1"/>
      <c r="Q1" s="44"/>
      <c r="R1" s="44"/>
      <c r="S1" s="44"/>
      <c r="T1" s="44"/>
      <c r="U1" s="1"/>
      <c r="V1" s="1"/>
    </row>
    <row r="2" spans="1:39" ht="14" thickBot="1">
      <c r="A2" s="252" t="s">
        <v>61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AB2" s="11">
        <v>0</v>
      </c>
      <c r="AC2" s="11"/>
      <c r="AD2" s="11">
        <v>0</v>
      </c>
      <c r="AE2" s="11"/>
    </row>
    <row r="3" spans="1:39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39" ht="12.75" customHeight="1">
      <c r="A4" s="113" t="s">
        <v>37</v>
      </c>
      <c r="B4" s="261"/>
      <c r="C4" s="113">
        <v>2</v>
      </c>
      <c r="D4" s="262"/>
      <c r="E4" s="262"/>
      <c r="F4" s="262"/>
      <c r="G4" s="262"/>
      <c r="H4" s="262"/>
      <c r="I4" s="262"/>
      <c r="J4" s="261"/>
      <c r="K4" s="113">
        <v>3</v>
      </c>
      <c r="L4" s="262"/>
      <c r="M4" s="262"/>
      <c r="N4" s="261"/>
      <c r="O4" s="113">
        <v>4</v>
      </c>
      <c r="P4" s="261"/>
      <c r="Q4" s="113">
        <v>5</v>
      </c>
      <c r="R4" s="261"/>
      <c r="S4" s="113">
        <v>6</v>
      </c>
      <c r="T4" s="262"/>
      <c r="U4" s="262"/>
      <c r="V4" s="261"/>
    </row>
    <row r="5" spans="1:39">
      <c r="A5" s="263" t="s">
        <v>38</v>
      </c>
      <c r="B5" s="264"/>
      <c r="C5" s="263" t="s">
        <v>39</v>
      </c>
      <c r="D5" s="267"/>
      <c r="E5" s="267"/>
      <c r="F5" s="267"/>
      <c r="G5" s="267"/>
      <c r="H5" s="267"/>
      <c r="I5" s="263" t="s">
        <v>83</v>
      </c>
      <c r="J5" s="270"/>
      <c r="K5" s="272" t="s">
        <v>74</v>
      </c>
      <c r="L5" s="273"/>
      <c r="M5" s="273"/>
      <c r="N5" s="274"/>
      <c r="O5" s="278" t="s">
        <v>40</v>
      </c>
      <c r="P5" s="279"/>
      <c r="Q5" s="279"/>
      <c r="R5" s="280"/>
      <c r="S5" s="263" t="s">
        <v>42</v>
      </c>
      <c r="T5" s="281"/>
      <c r="U5" s="281"/>
      <c r="V5" s="264"/>
    </row>
    <row r="6" spans="1:39">
      <c r="A6" s="265"/>
      <c r="B6" s="266"/>
      <c r="C6" s="268"/>
      <c r="D6" s="269"/>
      <c r="E6" s="269"/>
      <c r="F6" s="269"/>
      <c r="G6" s="269"/>
      <c r="H6" s="269"/>
      <c r="I6" s="268"/>
      <c r="J6" s="271"/>
      <c r="K6" s="275"/>
      <c r="L6" s="276"/>
      <c r="M6" s="276"/>
      <c r="N6" s="277"/>
      <c r="O6" s="278" t="s">
        <v>36</v>
      </c>
      <c r="P6" s="280"/>
      <c r="Q6" s="278" t="s">
        <v>41</v>
      </c>
      <c r="R6" s="280"/>
      <c r="S6" s="265"/>
      <c r="T6" s="282"/>
      <c r="U6" s="282"/>
      <c r="V6" s="266"/>
    </row>
    <row r="7" spans="1:39" ht="18.75" customHeight="1">
      <c r="A7" s="126"/>
      <c r="B7" s="127"/>
      <c r="C7" s="152"/>
      <c r="D7" s="283"/>
      <c r="E7" s="283"/>
      <c r="F7" s="283"/>
      <c r="G7" s="283"/>
      <c r="H7" s="284"/>
      <c r="I7" s="172">
        <v>0</v>
      </c>
      <c r="J7" s="255"/>
      <c r="K7" s="174"/>
      <c r="L7" s="175"/>
      <c r="M7" s="175"/>
      <c r="N7" s="176"/>
      <c r="O7" s="124">
        <v>0</v>
      </c>
      <c r="P7" s="250"/>
      <c r="Q7" s="124"/>
      <c r="R7" s="250"/>
      <c r="S7" s="169">
        <f t="shared" ref="S7:S53" si="0">ROUND((K7*Q7)/100,0)</f>
        <v>0</v>
      </c>
      <c r="T7" s="170"/>
      <c r="U7" s="170"/>
      <c r="V7" s="171"/>
      <c r="W7" s="12" t="b">
        <v>0</v>
      </c>
      <c r="X7" s="1">
        <v>0</v>
      </c>
      <c r="Y7" s="1"/>
      <c r="Z7" s="1"/>
      <c r="AA7" s="1"/>
      <c r="AB7" s="1">
        <v>0</v>
      </c>
      <c r="AC7" s="1"/>
      <c r="AD7" s="1"/>
      <c r="AE7" s="1"/>
    </row>
    <row r="8" spans="1:39" ht="18.75" customHeight="1">
      <c r="A8" s="100"/>
      <c r="B8" s="101"/>
      <c r="C8" s="84"/>
      <c r="D8" s="258"/>
      <c r="E8" s="258"/>
      <c r="F8" s="258"/>
      <c r="G8" s="258"/>
      <c r="H8" s="259"/>
      <c r="I8" s="167"/>
      <c r="J8" s="260"/>
      <c r="K8" s="87"/>
      <c r="L8" s="88"/>
      <c r="M8" s="88"/>
      <c r="N8" s="89"/>
      <c r="O8" s="142">
        <v>0</v>
      </c>
      <c r="P8" s="251"/>
      <c r="Q8" s="142"/>
      <c r="R8" s="251"/>
      <c r="S8" s="139">
        <f t="shared" si="0"/>
        <v>0</v>
      </c>
      <c r="T8" s="140"/>
      <c r="U8" s="140"/>
      <c r="V8" s="141"/>
      <c r="W8" s="12" t="b">
        <v>0</v>
      </c>
      <c r="X8" s="1"/>
      <c r="Y8" s="1"/>
      <c r="AB8" s="1">
        <v>0</v>
      </c>
      <c r="AC8" s="1"/>
      <c r="AD8" s="1"/>
      <c r="AE8" s="1"/>
      <c r="AF8" s="1"/>
      <c r="AG8" s="1"/>
      <c r="AJ8" s="1">
        <v>0</v>
      </c>
      <c r="AK8" s="1"/>
      <c r="AL8" s="1"/>
      <c r="AM8" s="1"/>
    </row>
    <row r="9" spans="1:39" ht="18.75" customHeight="1">
      <c r="A9" s="126"/>
      <c r="B9" s="127"/>
      <c r="C9" s="73"/>
      <c r="D9" s="253"/>
      <c r="E9" s="253"/>
      <c r="F9" s="253"/>
      <c r="G9" s="253"/>
      <c r="H9" s="254"/>
      <c r="I9" s="172"/>
      <c r="J9" s="255"/>
      <c r="K9" s="76"/>
      <c r="L9" s="77"/>
      <c r="M9" s="77"/>
      <c r="N9" s="78"/>
      <c r="O9" s="124">
        <v>0</v>
      </c>
      <c r="P9" s="250"/>
      <c r="Q9" s="124">
        <v>0</v>
      </c>
      <c r="R9" s="250"/>
      <c r="S9" s="121">
        <f t="shared" si="0"/>
        <v>0</v>
      </c>
      <c r="T9" s="122"/>
      <c r="U9" s="122"/>
      <c r="V9" s="123"/>
      <c r="W9" s="12" t="b">
        <v>0</v>
      </c>
      <c r="X9" s="12"/>
      <c r="Y9" s="17"/>
    </row>
    <row r="10" spans="1:39" ht="18.75" customHeight="1">
      <c r="A10" s="100"/>
      <c r="B10" s="101"/>
      <c r="C10" s="84"/>
      <c r="D10" s="258"/>
      <c r="E10" s="258"/>
      <c r="F10" s="258"/>
      <c r="G10" s="258"/>
      <c r="H10" s="259"/>
      <c r="I10" s="167"/>
      <c r="J10" s="260"/>
      <c r="K10" s="87"/>
      <c r="L10" s="88"/>
      <c r="M10" s="88"/>
      <c r="N10" s="89"/>
      <c r="O10" s="142"/>
      <c r="P10" s="251"/>
      <c r="Q10" s="142"/>
      <c r="R10" s="251"/>
      <c r="S10" s="139">
        <f t="shared" si="0"/>
        <v>0</v>
      </c>
      <c r="T10" s="140"/>
      <c r="U10" s="140"/>
      <c r="V10" s="141"/>
      <c r="W10" s="12"/>
    </row>
    <row r="11" spans="1:39" ht="18.75" customHeight="1">
      <c r="A11" s="126"/>
      <c r="B11" s="127"/>
      <c r="C11" s="73"/>
      <c r="D11" s="253"/>
      <c r="E11" s="253"/>
      <c r="F11" s="253"/>
      <c r="G11" s="253"/>
      <c r="H11" s="254"/>
      <c r="I11" s="172"/>
      <c r="J11" s="255"/>
      <c r="K11" s="76"/>
      <c r="L11" s="77"/>
      <c r="M11" s="77"/>
      <c r="N11" s="78"/>
      <c r="O11" s="124">
        <v>0</v>
      </c>
      <c r="P11" s="250"/>
      <c r="Q11" s="124">
        <v>0</v>
      </c>
      <c r="R11" s="250"/>
      <c r="S11" s="121">
        <f t="shared" si="0"/>
        <v>0</v>
      </c>
      <c r="T11" s="122"/>
      <c r="U11" s="122"/>
      <c r="V11" s="123"/>
      <c r="W11" s="12" t="b">
        <v>0</v>
      </c>
    </row>
    <row r="12" spans="1:39" ht="18.75" customHeight="1">
      <c r="A12" s="100"/>
      <c r="B12" s="101"/>
      <c r="C12" s="84"/>
      <c r="D12" s="258"/>
      <c r="E12" s="258"/>
      <c r="F12" s="258"/>
      <c r="G12" s="258"/>
      <c r="H12" s="259"/>
      <c r="I12" s="167"/>
      <c r="J12" s="260"/>
      <c r="K12" s="87">
        <v>0</v>
      </c>
      <c r="L12" s="88"/>
      <c r="M12" s="88"/>
      <c r="N12" s="89"/>
      <c r="O12" s="142">
        <v>0</v>
      </c>
      <c r="P12" s="251"/>
      <c r="Q12" s="142">
        <v>0</v>
      </c>
      <c r="R12" s="251"/>
      <c r="S12" s="139">
        <f t="shared" si="0"/>
        <v>0</v>
      </c>
      <c r="T12" s="140"/>
      <c r="U12" s="140"/>
      <c r="V12" s="141"/>
      <c r="W12" s="12" t="b">
        <v>0</v>
      </c>
    </row>
    <row r="13" spans="1:39" ht="18.75" customHeight="1">
      <c r="A13" s="126"/>
      <c r="B13" s="127"/>
      <c r="C13" s="73"/>
      <c r="D13" s="253"/>
      <c r="E13" s="253"/>
      <c r="F13" s="253"/>
      <c r="G13" s="253"/>
      <c r="H13" s="254"/>
      <c r="I13" s="172"/>
      <c r="J13" s="255"/>
      <c r="K13" s="76"/>
      <c r="L13" s="77"/>
      <c r="M13" s="77"/>
      <c r="N13" s="78"/>
      <c r="O13" s="124">
        <v>0</v>
      </c>
      <c r="P13" s="250"/>
      <c r="Q13" s="124">
        <v>0</v>
      </c>
      <c r="R13" s="250"/>
      <c r="S13" s="121">
        <f t="shared" si="0"/>
        <v>0</v>
      </c>
      <c r="T13" s="122"/>
      <c r="U13" s="122"/>
      <c r="V13" s="123"/>
      <c r="W13" s="12" t="b">
        <v>0</v>
      </c>
      <c r="X13" s="11"/>
    </row>
    <row r="14" spans="1:39" ht="18.75" customHeight="1">
      <c r="A14" s="100"/>
      <c r="B14" s="101"/>
      <c r="C14" s="84"/>
      <c r="D14" s="258"/>
      <c r="E14" s="258"/>
      <c r="F14" s="258"/>
      <c r="G14" s="258"/>
      <c r="H14" s="259"/>
      <c r="I14" s="167"/>
      <c r="J14" s="260"/>
      <c r="K14" s="87"/>
      <c r="L14" s="88"/>
      <c r="M14" s="88"/>
      <c r="N14" s="89"/>
      <c r="O14" s="142"/>
      <c r="P14" s="251"/>
      <c r="Q14" s="142"/>
      <c r="R14" s="251"/>
      <c r="S14" s="139">
        <f t="shared" si="0"/>
        <v>0</v>
      </c>
      <c r="T14" s="140"/>
      <c r="U14" s="140"/>
      <c r="V14" s="141"/>
      <c r="W14" s="12" t="b">
        <v>0</v>
      </c>
    </row>
    <row r="15" spans="1:39" ht="18.75" customHeight="1">
      <c r="A15" s="126"/>
      <c r="B15" s="127"/>
      <c r="C15" s="73"/>
      <c r="D15" s="253"/>
      <c r="E15" s="253"/>
      <c r="F15" s="253"/>
      <c r="G15" s="253"/>
      <c r="H15" s="254"/>
      <c r="I15" s="172"/>
      <c r="J15" s="255"/>
      <c r="K15" s="76"/>
      <c r="L15" s="77"/>
      <c r="M15" s="77"/>
      <c r="N15" s="78"/>
      <c r="O15" s="124">
        <v>0</v>
      </c>
      <c r="P15" s="250"/>
      <c r="Q15" s="124">
        <v>0</v>
      </c>
      <c r="R15" s="250"/>
      <c r="S15" s="121">
        <f t="shared" si="0"/>
        <v>0</v>
      </c>
      <c r="T15" s="122"/>
      <c r="U15" s="122"/>
      <c r="V15" s="123"/>
      <c r="W15" s="12"/>
    </row>
    <row r="16" spans="1:39" ht="18.75" customHeight="1">
      <c r="A16" s="100"/>
      <c r="B16" s="101"/>
      <c r="C16" s="84"/>
      <c r="D16" s="258"/>
      <c r="E16" s="258"/>
      <c r="F16" s="258"/>
      <c r="G16" s="258"/>
      <c r="H16" s="259"/>
      <c r="I16" s="167"/>
      <c r="J16" s="260"/>
      <c r="K16" s="87"/>
      <c r="L16" s="88"/>
      <c r="M16" s="88"/>
      <c r="N16" s="89"/>
      <c r="O16" s="142">
        <v>0</v>
      </c>
      <c r="P16" s="251"/>
      <c r="Q16" s="142">
        <v>0</v>
      </c>
      <c r="R16" s="251"/>
      <c r="S16" s="139">
        <f t="shared" si="0"/>
        <v>0</v>
      </c>
      <c r="T16" s="140"/>
      <c r="U16" s="140"/>
      <c r="V16" s="141"/>
      <c r="W16" s="12" t="b">
        <v>0</v>
      </c>
    </row>
    <row r="17" spans="1:70" ht="18.75" customHeight="1">
      <c r="A17" s="126"/>
      <c r="B17" s="127"/>
      <c r="C17" s="73"/>
      <c r="D17" s="253"/>
      <c r="E17" s="253"/>
      <c r="F17" s="253"/>
      <c r="G17" s="253"/>
      <c r="H17" s="254"/>
      <c r="I17" s="172"/>
      <c r="J17" s="255"/>
      <c r="K17" s="76"/>
      <c r="L17" s="77"/>
      <c r="M17" s="77"/>
      <c r="N17" s="78"/>
      <c r="O17" s="124">
        <v>0</v>
      </c>
      <c r="P17" s="250"/>
      <c r="Q17" s="124">
        <v>0</v>
      </c>
      <c r="R17" s="250"/>
      <c r="S17" s="121">
        <f t="shared" si="0"/>
        <v>0</v>
      </c>
      <c r="T17" s="122"/>
      <c r="U17" s="122"/>
      <c r="V17" s="123"/>
      <c r="W17" s="12"/>
      <c r="X17" s="11"/>
    </row>
    <row r="18" spans="1:70" ht="18.75" customHeight="1">
      <c r="A18" s="100"/>
      <c r="B18" s="101"/>
      <c r="C18" s="84"/>
      <c r="D18" s="258"/>
      <c r="E18" s="258"/>
      <c r="F18" s="258"/>
      <c r="G18" s="258"/>
      <c r="H18" s="259"/>
      <c r="I18" s="167"/>
      <c r="J18" s="260"/>
      <c r="K18" s="87"/>
      <c r="L18" s="88"/>
      <c r="M18" s="88"/>
      <c r="N18" s="89"/>
      <c r="O18" s="142"/>
      <c r="P18" s="251"/>
      <c r="Q18" s="142"/>
      <c r="R18" s="251"/>
      <c r="S18" s="139">
        <f t="shared" si="0"/>
        <v>0</v>
      </c>
      <c r="T18" s="140"/>
      <c r="U18" s="140"/>
      <c r="V18" s="141"/>
      <c r="W18" s="12" t="b">
        <v>0</v>
      </c>
    </row>
    <row r="19" spans="1:70" ht="18.75" customHeight="1">
      <c r="A19" s="126"/>
      <c r="B19" s="127"/>
      <c r="C19" s="73"/>
      <c r="D19" s="253"/>
      <c r="E19" s="253"/>
      <c r="F19" s="253"/>
      <c r="G19" s="253"/>
      <c r="H19" s="254"/>
      <c r="I19" s="172"/>
      <c r="J19" s="255"/>
      <c r="K19" s="76"/>
      <c r="L19" s="77"/>
      <c r="M19" s="77"/>
      <c r="N19" s="78"/>
      <c r="O19" s="124">
        <v>0</v>
      </c>
      <c r="P19" s="250"/>
      <c r="Q19" s="124">
        <v>0</v>
      </c>
      <c r="R19" s="250"/>
      <c r="S19" s="121">
        <f t="shared" si="0"/>
        <v>0</v>
      </c>
      <c r="T19" s="122"/>
      <c r="U19" s="122"/>
      <c r="V19" s="123"/>
      <c r="W19" s="12" t="b">
        <v>0</v>
      </c>
      <c r="AK19" s="1">
        <v>0</v>
      </c>
      <c r="AL19" s="1"/>
      <c r="AM19" s="1"/>
      <c r="AN19" s="1"/>
    </row>
    <row r="20" spans="1:70" ht="18.75" customHeight="1">
      <c r="A20" s="100"/>
      <c r="B20" s="101"/>
      <c r="C20" s="84"/>
      <c r="D20" s="258"/>
      <c r="E20" s="258"/>
      <c r="F20" s="258"/>
      <c r="G20" s="258"/>
      <c r="H20" s="259"/>
      <c r="I20" s="167"/>
      <c r="J20" s="260"/>
      <c r="K20" s="87"/>
      <c r="L20" s="88"/>
      <c r="M20" s="88"/>
      <c r="N20" s="89"/>
      <c r="O20" s="142">
        <v>0</v>
      </c>
      <c r="P20" s="251"/>
      <c r="Q20" s="142">
        <v>0</v>
      </c>
      <c r="R20" s="251"/>
      <c r="S20" s="139">
        <f t="shared" si="0"/>
        <v>0</v>
      </c>
      <c r="T20" s="140"/>
      <c r="U20" s="140"/>
      <c r="V20" s="141"/>
      <c r="W20" s="12" t="b">
        <v>0</v>
      </c>
      <c r="AE20" s="1">
        <v>0</v>
      </c>
      <c r="AF20" s="1"/>
      <c r="AG20" s="1"/>
      <c r="AH20" s="1"/>
    </row>
    <row r="21" spans="1:70" ht="18.75" customHeight="1">
      <c r="A21" s="126"/>
      <c r="B21" s="127"/>
      <c r="C21" s="73"/>
      <c r="D21" s="253"/>
      <c r="E21" s="253"/>
      <c r="F21" s="253"/>
      <c r="G21" s="253"/>
      <c r="H21" s="254"/>
      <c r="I21" s="172"/>
      <c r="J21" s="255"/>
      <c r="K21" s="76"/>
      <c r="L21" s="77"/>
      <c r="M21" s="77"/>
      <c r="N21" s="78"/>
      <c r="O21" s="124">
        <v>0</v>
      </c>
      <c r="P21" s="250"/>
      <c r="Q21" s="124">
        <v>0</v>
      </c>
      <c r="R21" s="250"/>
      <c r="S21" s="121">
        <f t="shared" si="0"/>
        <v>0</v>
      </c>
      <c r="T21" s="122"/>
      <c r="U21" s="122"/>
      <c r="V21" s="123"/>
      <c r="W21" s="12"/>
    </row>
    <row r="22" spans="1:70" ht="18.75" customHeight="1">
      <c r="A22" s="100"/>
      <c r="B22" s="101"/>
      <c r="C22" s="84"/>
      <c r="D22" s="258"/>
      <c r="E22" s="258"/>
      <c r="F22" s="258"/>
      <c r="G22" s="258"/>
      <c r="H22" s="259"/>
      <c r="I22" s="167"/>
      <c r="J22" s="260"/>
      <c r="K22" s="87"/>
      <c r="L22" s="88"/>
      <c r="M22" s="88"/>
      <c r="N22" s="89"/>
      <c r="O22" s="142"/>
      <c r="P22" s="251"/>
      <c r="Q22" s="142"/>
      <c r="R22" s="251"/>
      <c r="S22" s="139">
        <f t="shared" si="0"/>
        <v>0</v>
      </c>
      <c r="T22" s="140"/>
      <c r="U22" s="140"/>
      <c r="V22" s="141"/>
      <c r="W22" s="12"/>
    </row>
    <row r="23" spans="1:70" ht="18.75" customHeight="1">
      <c r="A23" s="126"/>
      <c r="B23" s="127"/>
      <c r="C23" s="73"/>
      <c r="D23" s="253"/>
      <c r="E23" s="253"/>
      <c r="F23" s="253"/>
      <c r="G23" s="253"/>
      <c r="H23" s="254"/>
      <c r="I23" s="172"/>
      <c r="J23" s="255"/>
      <c r="K23" s="76"/>
      <c r="L23" s="77"/>
      <c r="M23" s="77"/>
      <c r="N23" s="78"/>
      <c r="O23" s="124">
        <v>0</v>
      </c>
      <c r="P23" s="250"/>
      <c r="Q23" s="124">
        <v>0</v>
      </c>
      <c r="R23" s="250"/>
      <c r="S23" s="121">
        <f t="shared" si="0"/>
        <v>0</v>
      </c>
      <c r="T23" s="122"/>
      <c r="U23" s="122"/>
      <c r="V23" s="123"/>
      <c r="W23" s="12"/>
      <c r="AK23" s="1">
        <v>0</v>
      </c>
      <c r="AL23" s="1"/>
      <c r="AM23" s="1"/>
      <c r="AN23" s="1"/>
    </row>
    <row r="24" spans="1:70" ht="18.75" customHeight="1">
      <c r="A24" s="100"/>
      <c r="B24" s="101"/>
      <c r="C24" s="84"/>
      <c r="D24" s="258"/>
      <c r="E24" s="258"/>
      <c r="F24" s="258"/>
      <c r="G24" s="258"/>
      <c r="H24" s="259"/>
      <c r="I24" s="167"/>
      <c r="J24" s="260"/>
      <c r="K24" s="87"/>
      <c r="L24" s="88"/>
      <c r="M24" s="88"/>
      <c r="N24" s="89"/>
      <c r="O24" s="142">
        <v>0</v>
      </c>
      <c r="P24" s="251"/>
      <c r="Q24" s="142">
        <v>0</v>
      </c>
      <c r="R24" s="251"/>
      <c r="S24" s="139">
        <f t="shared" si="0"/>
        <v>0</v>
      </c>
      <c r="T24" s="140"/>
      <c r="U24" s="140"/>
      <c r="V24" s="141"/>
      <c r="W24" s="12" t="b">
        <v>0</v>
      </c>
    </row>
    <row r="25" spans="1:70" ht="18.75" customHeight="1">
      <c r="A25" s="126"/>
      <c r="B25" s="127"/>
      <c r="C25" s="73"/>
      <c r="D25" s="253"/>
      <c r="E25" s="253"/>
      <c r="F25" s="253"/>
      <c r="G25" s="253"/>
      <c r="H25" s="254"/>
      <c r="I25" s="172"/>
      <c r="J25" s="255"/>
      <c r="K25" s="76"/>
      <c r="L25" s="77"/>
      <c r="M25" s="77"/>
      <c r="N25" s="78"/>
      <c r="O25" s="124">
        <v>0</v>
      </c>
      <c r="P25" s="250"/>
      <c r="Q25" s="124">
        <v>0</v>
      </c>
      <c r="R25" s="250"/>
      <c r="S25" s="121">
        <f t="shared" si="0"/>
        <v>0</v>
      </c>
      <c r="T25" s="122"/>
      <c r="U25" s="122"/>
      <c r="V25" s="123"/>
      <c r="W25" s="12" t="b">
        <v>0</v>
      </c>
      <c r="AS25" s="11"/>
      <c r="AT25" s="11"/>
      <c r="BA25" s="11"/>
      <c r="BB25" s="11"/>
    </row>
    <row r="26" spans="1:70" ht="18.75" customHeight="1">
      <c r="A26" s="100"/>
      <c r="B26" s="101"/>
      <c r="C26" s="84"/>
      <c r="D26" s="258"/>
      <c r="E26" s="258"/>
      <c r="F26" s="258"/>
      <c r="G26" s="258"/>
      <c r="H26" s="259"/>
      <c r="I26" s="167"/>
      <c r="J26" s="260"/>
      <c r="K26" s="87"/>
      <c r="L26" s="88"/>
      <c r="M26" s="88"/>
      <c r="N26" s="89"/>
      <c r="O26" s="142"/>
      <c r="P26" s="251"/>
      <c r="Q26" s="142"/>
      <c r="R26" s="251"/>
      <c r="S26" s="139">
        <f t="shared" si="0"/>
        <v>0</v>
      </c>
      <c r="T26" s="140"/>
      <c r="U26" s="140"/>
      <c r="V26" s="141"/>
      <c r="W26" s="12"/>
      <c r="AM26" s="11"/>
      <c r="AN26" s="11"/>
    </row>
    <row r="27" spans="1:70" ht="18.75" customHeight="1">
      <c r="A27" s="126"/>
      <c r="B27" s="127"/>
      <c r="C27" s="73"/>
      <c r="D27" s="253"/>
      <c r="E27" s="253"/>
      <c r="F27" s="253"/>
      <c r="G27" s="253"/>
      <c r="H27" s="254"/>
      <c r="I27" s="172"/>
      <c r="J27" s="255"/>
      <c r="K27" s="76"/>
      <c r="L27" s="77"/>
      <c r="M27" s="77"/>
      <c r="N27" s="78"/>
      <c r="O27" s="124">
        <v>0</v>
      </c>
      <c r="P27" s="250"/>
      <c r="Q27" s="124">
        <v>0</v>
      </c>
      <c r="R27" s="250"/>
      <c r="S27" s="121">
        <f t="shared" si="0"/>
        <v>0</v>
      </c>
      <c r="T27" s="122"/>
      <c r="U27" s="122"/>
      <c r="V27" s="123"/>
      <c r="W27" s="12"/>
    </row>
    <row r="28" spans="1:70" ht="18.75" customHeight="1">
      <c r="A28" s="100"/>
      <c r="B28" s="101"/>
      <c r="C28" s="84"/>
      <c r="D28" s="258"/>
      <c r="E28" s="258"/>
      <c r="F28" s="258"/>
      <c r="G28" s="258"/>
      <c r="H28" s="259"/>
      <c r="I28" s="167"/>
      <c r="J28" s="260"/>
      <c r="K28" s="87"/>
      <c r="L28" s="88"/>
      <c r="M28" s="88"/>
      <c r="N28" s="89"/>
      <c r="O28" s="142">
        <v>0</v>
      </c>
      <c r="P28" s="251"/>
      <c r="Q28" s="142">
        <v>0</v>
      </c>
      <c r="R28" s="251"/>
      <c r="S28" s="139">
        <f t="shared" si="0"/>
        <v>0</v>
      </c>
      <c r="T28" s="140"/>
      <c r="U28" s="140"/>
      <c r="V28" s="141"/>
      <c r="W28" s="12" t="b">
        <v>0</v>
      </c>
    </row>
    <row r="29" spans="1:70" ht="18.75" customHeight="1">
      <c r="A29" s="126"/>
      <c r="B29" s="127"/>
      <c r="C29" s="73"/>
      <c r="D29" s="253"/>
      <c r="E29" s="253"/>
      <c r="F29" s="253"/>
      <c r="G29" s="253"/>
      <c r="H29" s="254"/>
      <c r="I29" s="172"/>
      <c r="J29" s="255"/>
      <c r="K29" s="76"/>
      <c r="L29" s="77"/>
      <c r="M29" s="77"/>
      <c r="N29" s="78"/>
      <c r="O29" s="124">
        <v>0</v>
      </c>
      <c r="P29" s="250"/>
      <c r="Q29" s="124">
        <v>0</v>
      </c>
      <c r="R29" s="250"/>
      <c r="S29" s="121">
        <f t="shared" si="0"/>
        <v>0</v>
      </c>
      <c r="T29" s="122"/>
      <c r="U29" s="122"/>
      <c r="V29" s="123"/>
      <c r="W29" s="12" t="b">
        <v>0</v>
      </c>
    </row>
    <row r="30" spans="1:70" ht="18.75" customHeight="1">
      <c r="A30" s="100"/>
      <c r="B30" s="101"/>
      <c r="C30" s="84"/>
      <c r="D30" s="258"/>
      <c r="E30" s="258"/>
      <c r="F30" s="258"/>
      <c r="G30" s="258"/>
      <c r="H30" s="259"/>
      <c r="I30" s="167"/>
      <c r="J30" s="260"/>
      <c r="K30" s="87"/>
      <c r="L30" s="88"/>
      <c r="M30" s="88"/>
      <c r="N30" s="89"/>
      <c r="O30" s="142"/>
      <c r="P30" s="251"/>
      <c r="Q30" s="142"/>
      <c r="R30" s="251"/>
      <c r="S30" s="139">
        <f t="shared" si="0"/>
        <v>0</v>
      </c>
      <c r="T30" s="140"/>
      <c r="U30" s="140"/>
      <c r="V30" s="141"/>
      <c r="W30" s="12" t="b">
        <v>0</v>
      </c>
    </row>
    <row r="31" spans="1:70" ht="18.75" customHeight="1">
      <c r="A31" s="126"/>
      <c r="B31" s="127"/>
      <c r="C31" s="73"/>
      <c r="D31" s="253"/>
      <c r="E31" s="253"/>
      <c r="F31" s="253"/>
      <c r="G31" s="253"/>
      <c r="H31" s="254"/>
      <c r="I31" s="172"/>
      <c r="J31" s="255"/>
      <c r="K31" s="76"/>
      <c r="L31" s="77"/>
      <c r="M31" s="77"/>
      <c r="N31" s="78"/>
      <c r="O31" s="124">
        <v>0</v>
      </c>
      <c r="P31" s="250"/>
      <c r="Q31" s="124">
        <v>0</v>
      </c>
      <c r="R31" s="250"/>
      <c r="S31" s="121">
        <f t="shared" si="0"/>
        <v>0</v>
      </c>
      <c r="T31" s="122"/>
      <c r="U31" s="122"/>
      <c r="V31" s="123"/>
      <c r="W31" s="12" t="b">
        <v>0</v>
      </c>
      <c r="BG31" s="1">
        <v>0</v>
      </c>
      <c r="BH31" s="1"/>
      <c r="BI31" s="1"/>
      <c r="BJ31" s="1"/>
      <c r="BO31" s="1">
        <v>0</v>
      </c>
      <c r="BP31" s="1"/>
      <c r="BQ31" s="1">
        <v>100</v>
      </c>
      <c r="BR31" s="1"/>
    </row>
    <row r="32" spans="1:70" ht="18.75" customHeight="1">
      <c r="A32" s="100"/>
      <c r="B32" s="101"/>
      <c r="C32" s="84"/>
      <c r="D32" s="258"/>
      <c r="E32" s="258"/>
      <c r="F32" s="258"/>
      <c r="G32" s="258"/>
      <c r="H32" s="259"/>
      <c r="I32" s="167"/>
      <c r="J32" s="260"/>
      <c r="K32" s="87"/>
      <c r="L32" s="88"/>
      <c r="M32" s="88"/>
      <c r="N32" s="89"/>
      <c r="O32" s="142">
        <v>0</v>
      </c>
      <c r="P32" s="251"/>
      <c r="Q32" s="142">
        <v>0</v>
      </c>
      <c r="R32" s="251"/>
      <c r="S32" s="139">
        <f t="shared" si="0"/>
        <v>0</v>
      </c>
      <c r="T32" s="140"/>
      <c r="U32" s="140"/>
      <c r="V32" s="141"/>
      <c r="W32" s="12" t="b">
        <v>0</v>
      </c>
      <c r="BA32" s="1">
        <v>0</v>
      </c>
      <c r="BB32" s="1"/>
      <c r="BC32" s="1"/>
      <c r="BD32" s="1"/>
    </row>
    <row r="33" spans="1:38" ht="18.75" customHeight="1">
      <c r="A33" s="126"/>
      <c r="B33" s="127"/>
      <c r="C33" s="73"/>
      <c r="D33" s="253"/>
      <c r="E33" s="253"/>
      <c r="F33" s="253"/>
      <c r="G33" s="253"/>
      <c r="H33" s="254"/>
      <c r="I33" s="172"/>
      <c r="J33" s="255"/>
      <c r="K33" s="76"/>
      <c r="L33" s="77"/>
      <c r="M33" s="77"/>
      <c r="N33" s="78"/>
      <c r="O33" s="124">
        <v>0</v>
      </c>
      <c r="P33" s="250"/>
      <c r="Q33" s="124">
        <v>0</v>
      </c>
      <c r="R33" s="250"/>
      <c r="S33" s="121">
        <f t="shared" si="0"/>
        <v>0</v>
      </c>
      <c r="T33" s="122"/>
      <c r="U33" s="122"/>
      <c r="V33" s="123"/>
      <c r="W33" s="12" t="b">
        <v>0</v>
      </c>
    </row>
    <row r="34" spans="1:38" ht="18.75" customHeight="1">
      <c r="A34" s="100"/>
      <c r="B34" s="101"/>
      <c r="C34" s="84"/>
      <c r="D34" s="258"/>
      <c r="E34" s="258"/>
      <c r="F34" s="258"/>
      <c r="G34" s="258"/>
      <c r="H34" s="259"/>
      <c r="I34" s="167"/>
      <c r="J34" s="260"/>
      <c r="K34" s="87"/>
      <c r="L34" s="88"/>
      <c r="M34" s="88"/>
      <c r="N34" s="89"/>
      <c r="O34" s="142"/>
      <c r="P34" s="251"/>
      <c r="Q34" s="142"/>
      <c r="R34" s="251"/>
      <c r="S34" s="139">
        <f t="shared" si="0"/>
        <v>0</v>
      </c>
      <c r="T34" s="140"/>
      <c r="U34" s="140"/>
      <c r="V34" s="141"/>
      <c r="W34" s="12" t="b">
        <v>0</v>
      </c>
    </row>
    <row r="35" spans="1:38" ht="18.75" customHeight="1">
      <c r="A35" s="126"/>
      <c r="B35" s="127"/>
      <c r="C35" s="73"/>
      <c r="D35" s="253"/>
      <c r="E35" s="253"/>
      <c r="F35" s="253"/>
      <c r="G35" s="253"/>
      <c r="H35" s="254"/>
      <c r="I35" s="172"/>
      <c r="J35" s="255"/>
      <c r="K35" s="76"/>
      <c r="L35" s="77"/>
      <c r="M35" s="77"/>
      <c r="N35" s="78"/>
      <c r="O35" s="124">
        <v>0</v>
      </c>
      <c r="P35" s="250"/>
      <c r="Q35" s="124">
        <v>0</v>
      </c>
      <c r="R35" s="250"/>
      <c r="S35" s="121">
        <f t="shared" si="0"/>
        <v>0</v>
      </c>
      <c r="T35" s="122"/>
      <c r="U35" s="122"/>
      <c r="V35" s="123"/>
      <c r="W35" s="12" t="b">
        <v>0</v>
      </c>
    </row>
    <row r="36" spans="1:38" ht="18.75" customHeight="1">
      <c r="A36" s="100"/>
      <c r="B36" s="101"/>
      <c r="C36" s="84"/>
      <c r="D36" s="258"/>
      <c r="E36" s="258"/>
      <c r="F36" s="258"/>
      <c r="G36" s="258"/>
      <c r="H36" s="259"/>
      <c r="I36" s="167"/>
      <c r="J36" s="260"/>
      <c r="K36" s="87"/>
      <c r="L36" s="88"/>
      <c r="M36" s="88"/>
      <c r="N36" s="89"/>
      <c r="O36" s="142">
        <v>0</v>
      </c>
      <c r="P36" s="251"/>
      <c r="Q36" s="142">
        <v>0</v>
      </c>
      <c r="R36" s="251"/>
      <c r="S36" s="139">
        <f t="shared" si="0"/>
        <v>0</v>
      </c>
      <c r="T36" s="140"/>
      <c r="U36" s="140"/>
      <c r="V36" s="141"/>
      <c r="W36" s="12" t="b">
        <v>0</v>
      </c>
    </row>
    <row r="37" spans="1:38" ht="18.75" customHeight="1">
      <c r="A37" s="126"/>
      <c r="B37" s="127"/>
      <c r="C37" s="73"/>
      <c r="D37" s="253"/>
      <c r="E37" s="253"/>
      <c r="F37" s="253"/>
      <c r="G37" s="253"/>
      <c r="H37" s="254"/>
      <c r="I37" s="172"/>
      <c r="J37" s="255"/>
      <c r="K37" s="76"/>
      <c r="L37" s="77"/>
      <c r="M37" s="77"/>
      <c r="N37" s="78"/>
      <c r="O37" s="124">
        <v>0</v>
      </c>
      <c r="P37" s="250"/>
      <c r="Q37" s="124">
        <v>0</v>
      </c>
      <c r="R37" s="250"/>
      <c r="S37" s="121">
        <f t="shared" si="0"/>
        <v>0</v>
      </c>
      <c r="T37" s="122"/>
      <c r="U37" s="122"/>
      <c r="V37" s="123"/>
      <c r="W37" s="12" t="b">
        <v>0</v>
      </c>
    </row>
    <row r="38" spans="1:38" ht="18.75" customHeight="1">
      <c r="A38" s="100"/>
      <c r="B38" s="101"/>
      <c r="C38" s="84"/>
      <c r="D38" s="258"/>
      <c r="E38" s="258"/>
      <c r="F38" s="258"/>
      <c r="G38" s="258"/>
      <c r="H38" s="259"/>
      <c r="I38" s="167"/>
      <c r="J38" s="260"/>
      <c r="K38" s="87"/>
      <c r="L38" s="88"/>
      <c r="M38" s="88"/>
      <c r="N38" s="89"/>
      <c r="O38" s="142"/>
      <c r="P38" s="251"/>
      <c r="Q38" s="142"/>
      <c r="R38" s="251"/>
      <c r="S38" s="139">
        <f t="shared" si="0"/>
        <v>0</v>
      </c>
      <c r="T38" s="140"/>
      <c r="U38" s="140"/>
      <c r="V38" s="141"/>
      <c r="W38" s="12" t="b">
        <v>0</v>
      </c>
    </row>
    <row r="39" spans="1:38" ht="18.75" customHeight="1">
      <c r="A39" s="126"/>
      <c r="B39" s="127"/>
      <c r="C39" s="73"/>
      <c r="D39" s="253"/>
      <c r="E39" s="253"/>
      <c r="F39" s="253"/>
      <c r="G39" s="253"/>
      <c r="H39" s="254"/>
      <c r="I39" s="172"/>
      <c r="J39" s="255"/>
      <c r="K39" s="76"/>
      <c r="L39" s="77"/>
      <c r="M39" s="77"/>
      <c r="N39" s="78"/>
      <c r="O39" s="124">
        <v>0</v>
      </c>
      <c r="P39" s="250"/>
      <c r="Q39" s="124">
        <v>0</v>
      </c>
      <c r="R39" s="250"/>
      <c r="S39" s="121">
        <f t="shared" si="0"/>
        <v>0</v>
      </c>
      <c r="T39" s="122"/>
      <c r="U39" s="122"/>
      <c r="V39" s="123"/>
      <c r="W39" s="12" t="b">
        <v>0</v>
      </c>
    </row>
    <row r="40" spans="1:38" ht="18.75" customHeight="1">
      <c r="A40" s="100"/>
      <c r="B40" s="101"/>
      <c r="C40" s="84"/>
      <c r="D40" s="258"/>
      <c r="E40" s="258"/>
      <c r="F40" s="258"/>
      <c r="G40" s="258"/>
      <c r="H40" s="259"/>
      <c r="I40" s="167"/>
      <c r="J40" s="260"/>
      <c r="K40" s="87"/>
      <c r="L40" s="88"/>
      <c r="M40" s="88"/>
      <c r="N40" s="89"/>
      <c r="O40" s="142">
        <v>0</v>
      </c>
      <c r="P40" s="251"/>
      <c r="Q40" s="142">
        <v>0</v>
      </c>
      <c r="R40" s="251"/>
      <c r="S40" s="139">
        <f t="shared" si="0"/>
        <v>0</v>
      </c>
      <c r="T40" s="140"/>
      <c r="U40" s="140"/>
      <c r="V40" s="141"/>
      <c r="W40" s="12" t="b">
        <v>0</v>
      </c>
      <c r="AC40" s="1">
        <v>0</v>
      </c>
      <c r="AD40" s="1"/>
      <c r="AE40" s="1"/>
      <c r="AF40" s="1"/>
    </row>
    <row r="41" spans="1:38" ht="18.75" customHeight="1">
      <c r="A41" s="126"/>
      <c r="B41" s="127"/>
      <c r="C41" s="73"/>
      <c r="D41" s="253"/>
      <c r="E41" s="253"/>
      <c r="F41" s="253"/>
      <c r="G41" s="253"/>
      <c r="H41" s="254"/>
      <c r="I41" s="172"/>
      <c r="J41" s="255"/>
      <c r="K41" s="76"/>
      <c r="L41" s="77"/>
      <c r="M41" s="77"/>
      <c r="N41" s="78"/>
      <c r="O41" s="124">
        <v>0</v>
      </c>
      <c r="P41" s="250"/>
      <c r="Q41" s="124">
        <v>0</v>
      </c>
      <c r="R41" s="250"/>
      <c r="S41" s="121">
        <f t="shared" si="0"/>
        <v>0</v>
      </c>
      <c r="T41" s="122"/>
      <c r="U41" s="122"/>
      <c r="V41" s="123"/>
      <c r="W41" s="12" t="b">
        <v>0</v>
      </c>
    </row>
    <row r="42" spans="1:38" ht="18.75" customHeight="1">
      <c r="A42" s="100"/>
      <c r="B42" s="101"/>
      <c r="C42" s="84"/>
      <c r="D42" s="258"/>
      <c r="E42" s="258"/>
      <c r="F42" s="258"/>
      <c r="G42" s="258"/>
      <c r="H42" s="259"/>
      <c r="I42" s="167"/>
      <c r="J42" s="260"/>
      <c r="K42" s="87"/>
      <c r="L42" s="88"/>
      <c r="M42" s="88"/>
      <c r="N42" s="89"/>
      <c r="O42" s="142"/>
      <c r="P42" s="251"/>
      <c r="Q42" s="142"/>
      <c r="R42" s="251"/>
      <c r="S42" s="139">
        <f t="shared" si="0"/>
        <v>0</v>
      </c>
      <c r="T42" s="140"/>
      <c r="U42" s="140"/>
      <c r="V42" s="141"/>
      <c r="W42" s="12" t="b">
        <v>0</v>
      </c>
    </row>
    <row r="43" spans="1:38" ht="18.75" customHeight="1">
      <c r="A43" s="126"/>
      <c r="B43" s="127"/>
      <c r="C43" s="73"/>
      <c r="D43" s="253"/>
      <c r="E43" s="253"/>
      <c r="F43" s="253"/>
      <c r="G43" s="253"/>
      <c r="H43" s="254"/>
      <c r="I43" s="172"/>
      <c r="J43" s="255"/>
      <c r="K43" s="76"/>
      <c r="L43" s="77"/>
      <c r="M43" s="77"/>
      <c r="N43" s="78"/>
      <c r="O43" s="124">
        <v>0</v>
      </c>
      <c r="P43" s="250"/>
      <c r="Q43" s="124">
        <v>0</v>
      </c>
      <c r="R43" s="250"/>
      <c r="S43" s="121">
        <f t="shared" si="0"/>
        <v>0</v>
      </c>
      <c r="T43" s="122"/>
      <c r="U43" s="122"/>
      <c r="V43" s="123"/>
      <c r="W43" s="12" t="b">
        <v>0</v>
      </c>
      <c r="AI43" s="1">
        <v>0</v>
      </c>
      <c r="AJ43" s="1"/>
      <c r="AK43" s="1">
        <v>100</v>
      </c>
      <c r="AL43" s="1"/>
    </row>
    <row r="44" spans="1:38" ht="18.75" customHeight="1">
      <c r="A44" s="100"/>
      <c r="B44" s="101"/>
      <c r="C44" s="84"/>
      <c r="D44" s="258"/>
      <c r="E44" s="258"/>
      <c r="F44" s="258"/>
      <c r="G44" s="258"/>
      <c r="H44" s="259"/>
      <c r="I44" s="167"/>
      <c r="J44" s="260"/>
      <c r="K44" s="87"/>
      <c r="L44" s="88"/>
      <c r="M44" s="88"/>
      <c r="N44" s="89"/>
      <c r="O44" s="142">
        <v>0</v>
      </c>
      <c r="P44" s="251"/>
      <c r="Q44" s="142">
        <v>0</v>
      </c>
      <c r="R44" s="251"/>
      <c r="S44" s="139">
        <f t="shared" si="0"/>
        <v>0</v>
      </c>
      <c r="T44" s="140"/>
      <c r="U44" s="140"/>
      <c r="V44" s="141"/>
      <c r="W44" s="12" t="b">
        <v>0</v>
      </c>
    </row>
    <row r="45" spans="1:38" ht="18.75" customHeight="1">
      <c r="A45" s="126"/>
      <c r="B45" s="127"/>
      <c r="C45" s="73"/>
      <c r="D45" s="253"/>
      <c r="E45" s="253"/>
      <c r="F45" s="253"/>
      <c r="G45" s="253"/>
      <c r="H45" s="254"/>
      <c r="I45" s="172"/>
      <c r="J45" s="255"/>
      <c r="K45" s="76"/>
      <c r="L45" s="77"/>
      <c r="M45" s="77"/>
      <c r="N45" s="78"/>
      <c r="O45" s="124">
        <v>0</v>
      </c>
      <c r="P45" s="250"/>
      <c r="Q45" s="124">
        <v>0</v>
      </c>
      <c r="R45" s="250"/>
      <c r="S45" s="121">
        <f t="shared" si="0"/>
        <v>0</v>
      </c>
      <c r="T45" s="122"/>
      <c r="U45" s="122"/>
      <c r="V45" s="123"/>
      <c r="W45" s="12" t="b">
        <v>0</v>
      </c>
    </row>
    <row r="46" spans="1:38" ht="18.75" customHeight="1">
      <c r="A46" s="100"/>
      <c r="B46" s="101"/>
      <c r="C46" s="84"/>
      <c r="D46" s="258"/>
      <c r="E46" s="258"/>
      <c r="F46" s="258"/>
      <c r="G46" s="258"/>
      <c r="H46" s="259"/>
      <c r="I46" s="167"/>
      <c r="J46" s="260"/>
      <c r="K46" s="87"/>
      <c r="L46" s="88"/>
      <c r="M46" s="88"/>
      <c r="N46" s="89"/>
      <c r="O46" s="142"/>
      <c r="P46" s="251"/>
      <c r="Q46" s="142"/>
      <c r="R46" s="251"/>
      <c r="S46" s="139">
        <f t="shared" si="0"/>
        <v>0</v>
      </c>
      <c r="T46" s="140"/>
      <c r="U46" s="140"/>
      <c r="V46" s="141"/>
      <c r="W46" s="12" t="b">
        <v>0</v>
      </c>
    </row>
    <row r="47" spans="1:38" ht="18.75" customHeight="1">
      <c r="A47" s="126"/>
      <c r="B47" s="127"/>
      <c r="C47" s="73"/>
      <c r="D47" s="253"/>
      <c r="E47" s="253"/>
      <c r="F47" s="253"/>
      <c r="G47" s="253"/>
      <c r="H47" s="254"/>
      <c r="I47" s="172"/>
      <c r="J47" s="255"/>
      <c r="K47" s="76"/>
      <c r="L47" s="77"/>
      <c r="M47" s="77"/>
      <c r="N47" s="78"/>
      <c r="O47" s="124">
        <v>0</v>
      </c>
      <c r="P47" s="250"/>
      <c r="Q47" s="124">
        <v>0</v>
      </c>
      <c r="R47" s="250"/>
      <c r="S47" s="121">
        <f t="shared" si="0"/>
        <v>0</v>
      </c>
      <c r="T47" s="122"/>
      <c r="U47" s="122"/>
      <c r="V47" s="123"/>
      <c r="W47" s="12" t="b">
        <v>0</v>
      </c>
    </row>
    <row r="48" spans="1:38" ht="18.75" customHeight="1">
      <c r="A48" s="100"/>
      <c r="B48" s="101"/>
      <c r="C48" s="84"/>
      <c r="D48" s="258"/>
      <c r="E48" s="258"/>
      <c r="F48" s="258"/>
      <c r="G48" s="258"/>
      <c r="H48" s="259"/>
      <c r="I48" s="167"/>
      <c r="J48" s="260"/>
      <c r="K48" s="87"/>
      <c r="L48" s="88"/>
      <c r="M48" s="88"/>
      <c r="N48" s="89"/>
      <c r="O48" s="142">
        <v>0</v>
      </c>
      <c r="P48" s="251"/>
      <c r="Q48" s="142">
        <v>0</v>
      </c>
      <c r="R48" s="251"/>
      <c r="S48" s="139">
        <f t="shared" si="0"/>
        <v>0</v>
      </c>
      <c r="T48" s="140"/>
      <c r="U48" s="140"/>
      <c r="V48" s="141"/>
      <c r="W48" s="12" t="b">
        <v>0</v>
      </c>
    </row>
    <row r="49" spans="1:37" ht="18.75" customHeight="1">
      <c r="A49" s="126"/>
      <c r="B49" s="127"/>
      <c r="C49" s="73"/>
      <c r="D49" s="253"/>
      <c r="E49" s="253"/>
      <c r="F49" s="253"/>
      <c r="G49" s="253"/>
      <c r="H49" s="254"/>
      <c r="I49" s="172"/>
      <c r="J49" s="255"/>
      <c r="K49" s="76"/>
      <c r="L49" s="77"/>
      <c r="M49" s="77"/>
      <c r="N49" s="78"/>
      <c r="O49" s="124">
        <v>0</v>
      </c>
      <c r="P49" s="250"/>
      <c r="Q49" s="124">
        <v>0</v>
      </c>
      <c r="R49" s="250"/>
      <c r="S49" s="121">
        <f t="shared" si="0"/>
        <v>0</v>
      </c>
      <c r="T49" s="122"/>
      <c r="U49" s="122"/>
      <c r="V49" s="123"/>
      <c r="W49" s="12" t="b">
        <v>0</v>
      </c>
    </row>
    <row r="50" spans="1:37" ht="18.75" customHeight="1">
      <c r="A50" s="100"/>
      <c r="B50" s="101"/>
      <c r="C50" s="84"/>
      <c r="D50" s="258"/>
      <c r="E50" s="258"/>
      <c r="F50" s="258"/>
      <c r="G50" s="258"/>
      <c r="H50" s="259"/>
      <c r="I50" s="167"/>
      <c r="J50" s="260"/>
      <c r="K50" s="87"/>
      <c r="L50" s="88"/>
      <c r="M50" s="88"/>
      <c r="N50" s="89"/>
      <c r="O50" s="142"/>
      <c r="P50" s="251"/>
      <c r="Q50" s="142"/>
      <c r="R50" s="251"/>
      <c r="S50" s="139">
        <f t="shared" si="0"/>
        <v>0</v>
      </c>
      <c r="T50" s="140"/>
      <c r="U50" s="140"/>
      <c r="V50" s="141"/>
      <c r="W50" s="12" t="b">
        <v>0</v>
      </c>
    </row>
    <row r="51" spans="1:37" ht="18.75" customHeight="1">
      <c r="A51" s="126"/>
      <c r="B51" s="127"/>
      <c r="C51" s="73"/>
      <c r="D51" s="253"/>
      <c r="E51" s="253"/>
      <c r="F51" s="253"/>
      <c r="G51" s="253"/>
      <c r="H51" s="254"/>
      <c r="I51" s="172"/>
      <c r="J51" s="255"/>
      <c r="K51" s="76"/>
      <c r="L51" s="77"/>
      <c r="M51" s="77"/>
      <c r="N51" s="78"/>
      <c r="O51" s="124">
        <v>0</v>
      </c>
      <c r="P51" s="250"/>
      <c r="Q51" s="124">
        <v>0</v>
      </c>
      <c r="R51" s="250"/>
      <c r="S51" s="121">
        <f t="shared" si="0"/>
        <v>0</v>
      </c>
      <c r="T51" s="122"/>
      <c r="U51" s="122"/>
      <c r="V51" s="123"/>
      <c r="W51" s="12" t="b">
        <v>0</v>
      </c>
    </row>
    <row r="52" spans="1:37" ht="18.75" customHeight="1">
      <c r="A52" s="100"/>
      <c r="B52" s="101"/>
      <c r="C52" s="84"/>
      <c r="D52" s="258"/>
      <c r="E52" s="258"/>
      <c r="F52" s="258"/>
      <c r="G52" s="258"/>
      <c r="H52" s="259"/>
      <c r="I52" s="167"/>
      <c r="J52" s="260"/>
      <c r="K52" s="87"/>
      <c r="L52" s="88"/>
      <c r="M52" s="88"/>
      <c r="N52" s="89"/>
      <c r="O52" s="142">
        <v>0</v>
      </c>
      <c r="P52" s="251"/>
      <c r="Q52" s="142">
        <v>0</v>
      </c>
      <c r="R52" s="251"/>
      <c r="S52" s="139">
        <f t="shared" si="0"/>
        <v>0</v>
      </c>
      <c r="T52" s="140"/>
      <c r="U52" s="140"/>
      <c r="V52" s="141"/>
      <c r="W52" s="12" t="b">
        <v>0</v>
      </c>
    </row>
    <row r="53" spans="1:37" ht="18.75" customHeight="1" thickBot="1">
      <c r="A53" s="126"/>
      <c r="B53" s="127"/>
      <c r="C53" s="73"/>
      <c r="D53" s="253"/>
      <c r="E53" s="253"/>
      <c r="F53" s="253"/>
      <c r="G53" s="253"/>
      <c r="H53" s="254"/>
      <c r="I53" s="172"/>
      <c r="J53" s="255"/>
      <c r="K53" s="76"/>
      <c r="L53" s="77"/>
      <c r="M53" s="77"/>
      <c r="N53" s="78"/>
      <c r="O53" s="124"/>
      <c r="P53" s="250"/>
      <c r="Q53" s="124">
        <v>0</v>
      </c>
      <c r="R53" s="250"/>
      <c r="S53" s="121">
        <f t="shared" si="0"/>
        <v>0</v>
      </c>
      <c r="T53" s="122"/>
      <c r="U53" s="122"/>
      <c r="V53" s="123"/>
      <c r="W53" s="12" t="b">
        <v>0</v>
      </c>
    </row>
    <row r="54" spans="1:37" s="16" customFormat="1" ht="18.75" customHeight="1" thickBot="1">
      <c r="A54" s="108" t="s">
        <v>43</v>
      </c>
      <c r="B54" s="256"/>
      <c r="C54" s="256"/>
      <c r="D54" s="256"/>
      <c r="E54" s="256"/>
      <c r="F54" s="256"/>
      <c r="G54" s="256"/>
      <c r="H54" s="256"/>
      <c r="I54" s="256"/>
      <c r="J54" s="257"/>
      <c r="K54" s="62">
        <f>SUM(K7:N53)</f>
        <v>0</v>
      </c>
      <c r="L54" s="63"/>
      <c r="M54" s="63"/>
      <c r="N54" s="64"/>
      <c r="O54" s="13"/>
      <c r="P54" s="14"/>
      <c r="Q54" s="14"/>
      <c r="R54" s="15"/>
      <c r="S54" s="62">
        <f>SUM(S7:V53)</f>
        <v>0</v>
      </c>
      <c r="T54" s="63"/>
      <c r="U54" s="63"/>
      <c r="V54" s="64"/>
      <c r="W54" s="12"/>
    </row>
    <row r="55" spans="1:37" ht="10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65" t="s">
        <v>82</v>
      </c>
      <c r="T55" s="159"/>
      <c r="U55" s="159"/>
      <c r="V55" s="160"/>
      <c r="W55" s="12"/>
    </row>
    <row r="56" spans="1:37">
      <c r="A56" s="3" t="s">
        <v>102</v>
      </c>
      <c r="B56" s="16"/>
      <c r="C56" s="16"/>
      <c r="D56" s="16"/>
      <c r="E56" s="16"/>
      <c r="F56" s="16"/>
      <c r="G56" s="16"/>
      <c r="H56" s="43"/>
      <c r="I56" s="16"/>
      <c r="J56" s="43" t="s">
        <v>99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2"/>
      <c r="AH56" s="1">
        <v>0</v>
      </c>
      <c r="AI56" s="1"/>
      <c r="AJ56" s="1">
        <v>100</v>
      </c>
      <c r="AK56" s="1"/>
    </row>
  </sheetData>
  <sheetProtection password="808C" sheet="1" objects="1" scenarios="1"/>
  <mergeCells count="348">
    <mergeCell ref="I49:J49"/>
    <mergeCell ref="I50:J50"/>
    <mergeCell ref="I51:J51"/>
    <mergeCell ref="I48:J48"/>
    <mergeCell ref="I52:J52"/>
    <mergeCell ref="C51:H51"/>
    <mergeCell ref="C52:H52"/>
    <mergeCell ref="C49:H49"/>
    <mergeCell ref="C50:H50"/>
    <mergeCell ref="I16:J16"/>
    <mergeCell ref="I17:J17"/>
    <mergeCell ref="K46:N46"/>
    <mergeCell ref="K47:N47"/>
    <mergeCell ref="K48:N48"/>
    <mergeCell ref="S46:V46"/>
    <mergeCell ref="S47:V47"/>
    <mergeCell ref="S48:V48"/>
    <mergeCell ref="O46:P46"/>
    <mergeCell ref="K50:N50"/>
    <mergeCell ref="K51:N51"/>
    <mergeCell ref="K52:N52"/>
    <mergeCell ref="S49:V49"/>
    <mergeCell ref="S51:V51"/>
    <mergeCell ref="S52:V52"/>
    <mergeCell ref="K49:N49"/>
    <mergeCell ref="S50:V50"/>
    <mergeCell ref="O50:P50"/>
    <mergeCell ref="Q50:R50"/>
    <mergeCell ref="Q51:R51"/>
    <mergeCell ref="Q52:R52"/>
    <mergeCell ref="O4:P4"/>
    <mergeCell ref="S5:V6"/>
    <mergeCell ref="A7:B7"/>
    <mergeCell ref="C7:H7"/>
    <mergeCell ref="C47:H47"/>
    <mergeCell ref="C48:H48"/>
    <mergeCell ref="I47:J47"/>
    <mergeCell ref="C46:H46"/>
    <mergeCell ref="I46:J46"/>
    <mergeCell ref="S45:V45"/>
    <mergeCell ref="K45:N45"/>
    <mergeCell ref="I45:J45"/>
    <mergeCell ref="O47:P47"/>
    <mergeCell ref="O48:P48"/>
    <mergeCell ref="S14:V14"/>
    <mergeCell ref="S15:V15"/>
    <mergeCell ref="S16:V16"/>
    <mergeCell ref="S17:V17"/>
    <mergeCell ref="S19:V19"/>
    <mergeCell ref="S18:V18"/>
    <mergeCell ref="S20:V20"/>
    <mergeCell ref="I43:J43"/>
    <mergeCell ref="I44:J44"/>
    <mergeCell ref="I42:J42"/>
    <mergeCell ref="C43:H43"/>
    <mergeCell ref="C44:H44"/>
    <mergeCell ref="C45:H45"/>
    <mergeCell ref="A12:B12"/>
    <mergeCell ref="C15:H15"/>
    <mergeCell ref="C21:H21"/>
    <mergeCell ref="A27:B27"/>
    <mergeCell ref="S7:V7"/>
    <mergeCell ref="A4:B4"/>
    <mergeCell ref="C4:J4"/>
    <mergeCell ref="K4:N4"/>
    <mergeCell ref="A5:B6"/>
    <mergeCell ref="C5:H6"/>
    <mergeCell ref="I5:J6"/>
    <mergeCell ref="I7:J7"/>
    <mergeCell ref="Q4:R4"/>
    <mergeCell ref="K5:N6"/>
    <mergeCell ref="O5:R5"/>
    <mergeCell ref="K7:N7"/>
    <mergeCell ref="O7:P7"/>
    <mergeCell ref="Q7:R7"/>
    <mergeCell ref="O6:P6"/>
    <mergeCell ref="Q6:R6"/>
    <mergeCell ref="S4:V4"/>
    <mergeCell ref="S8:V8"/>
    <mergeCell ref="Q8:R8"/>
    <mergeCell ref="Q9:R9"/>
    <mergeCell ref="A8:B8"/>
    <mergeCell ref="C8:H8"/>
    <mergeCell ref="C9:H9"/>
    <mergeCell ref="O10:P10"/>
    <mergeCell ref="A9:B9"/>
    <mergeCell ref="A50:B50"/>
    <mergeCell ref="A45:B45"/>
    <mergeCell ref="A46:B46"/>
    <mergeCell ref="A47:B47"/>
    <mergeCell ref="A48:B48"/>
    <mergeCell ref="A49:B49"/>
    <mergeCell ref="A16:B16"/>
    <mergeCell ref="C16:H16"/>
    <mergeCell ref="C10:H10"/>
    <mergeCell ref="C11:H11"/>
    <mergeCell ref="C12:H12"/>
    <mergeCell ref="C13:H13"/>
    <mergeCell ref="A11:B11"/>
    <mergeCell ref="A15:B15"/>
    <mergeCell ref="A14:B14"/>
    <mergeCell ref="C42:H42"/>
    <mergeCell ref="S10:V10"/>
    <mergeCell ref="A10:B10"/>
    <mergeCell ref="K10:N10"/>
    <mergeCell ref="A13:B13"/>
    <mergeCell ref="Q10:R10"/>
    <mergeCell ref="I11:J11"/>
    <mergeCell ref="I12:J12"/>
    <mergeCell ref="I13:J13"/>
    <mergeCell ref="S9:V9"/>
    <mergeCell ref="I10:J10"/>
    <mergeCell ref="O9:P9"/>
    <mergeCell ref="I9:J9"/>
    <mergeCell ref="I15:J15"/>
    <mergeCell ref="C14:H14"/>
    <mergeCell ref="I14:J14"/>
    <mergeCell ref="O8:P8"/>
    <mergeCell ref="K11:N11"/>
    <mergeCell ref="K8:N8"/>
    <mergeCell ref="O15:P15"/>
    <mergeCell ref="K13:N13"/>
    <mergeCell ref="K12:N12"/>
    <mergeCell ref="K9:N9"/>
    <mergeCell ref="O11:P11"/>
    <mergeCell ref="O12:P12"/>
    <mergeCell ref="O13:P13"/>
    <mergeCell ref="I8:J8"/>
    <mergeCell ref="O16:P16"/>
    <mergeCell ref="O17:P17"/>
    <mergeCell ref="K15:N15"/>
    <mergeCell ref="S11:V11"/>
    <mergeCell ref="S13:V13"/>
    <mergeCell ref="S12:V12"/>
    <mergeCell ref="O14:P14"/>
    <mergeCell ref="K14:N14"/>
    <mergeCell ref="K16:N16"/>
    <mergeCell ref="Q14:R14"/>
    <mergeCell ref="K18:N18"/>
    <mergeCell ref="C19:H19"/>
    <mergeCell ref="I19:J19"/>
    <mergeCell ref="K20:N20"/>
    <mergeCell ref="A17:B17"/>
    <mergeCell ref="K17:N17"/>
    <mergeCell ref="A18:B18"/>
    <mergeCell ref="I18:J18"/>
    <mergeCell ref="C17:H17"/>
    <mergeCell ref="C18:H18"/>
    <mergeCell ref="A20:B20"/>
    <mergeCell ref="C20:H20"/>
    <mergeCell ref="K21:N21"/>
    <mergeCell ref="I20:J20"/>
    <mergeCell ref="I21:J21"/>
    <mergeCell ref="A19:B19"/>
    <mergeCell ref="K19:N19"/>
    <mergeCell ref="A21:B21"/>
    <mergeCell ref="S21:V21"/>
    <mergeCell ref="S23:V23"/>
    <mergeCell ref="S22:V22"/>
    <mergeCell ref="A23:B23"/>
    <mergeCell ref="K23:N23"/>
    <mergeCell ref="K22:N22"/>
    <mergeCell ref="C23:H23"/>
    <mergeCell ref="I23:J23"/>
    <mergeCell ref="C22:H22"/>
    <mergeCell ref="Q23:R23"/>
    <mergeCell ref="A22:B22"/>
    <mergeCell ref="I22:J22"/>
    <mergeCell ref="O21:P21"/>
    <mergeCell ref="O22:P22"/>
    <mergeCell ref="O23:P23"/>
    <mergeCell ref="O19:P19"/>
    <mergeCell ref="O20:P20"/>
    <mergeCell ref="K27:N27"/>
    <mergeCell ref="K26:N26"/>
    <mergeCell ref="C27:H27"/>
    <mergeCell ref="I27:J27"/>
    <mergeCell ref="C26:H26"/>
    <mergeCell ref="S24:V24"/>
    <mergeCell ref="S25:V25"/>
    <mergeCell ref="S27:V27"/>
    <mergeCell ref="S26:V26"/>
    <mergeCell ref="O27:P27"/>
    <mergeCell ref="O24:P24"/>
    <mergeCell ref="O25:P25"/>
    <mergeCell ref="O26:P26"/>
    <mergeCell ref="Q25:R25"/>
    <mergeCell ref="Q26:R26"/>
    <mergeCell ref="Q27:R27"/>
    <mergeCell ref="A25:B25"/>
    <mergeCell ref="A26:B26"/>
    <mergeCell ref="I26:J26"/>
    <mergeCell ref="A24:B24"/>
    <mergeCell ref="K24:N24"/>
    <mergeCell ref="C24:H24"/>
    <mergeCell ref="C25:H25"/>
    <mergeCell ref="K25:N25"/>
    <mergeCell ref="I24:J24"/>
    <mergeCell ref="I25:J25"/>
    <mergeCell ref="A31:B31"/>
    <mergeCell ref="K31:N31"/>
    <mergeCell ref="K30:N30"/>
    <mergeCell ref="C31:H31"/>
    <mergeCell ref="I31:J31"/>
    <mergeCell ref="C30:H30"/>
    <mergeCell ref="S28:V28"/>
    <mergeCell ref="S29:V29"/>
    <mergeCell ref="S31:V31"/>
    <mergeCell ref="S30:V30"/>
    <mergeCell ref="A29:B29"/>
    <mergeCell ref="A30:B30"/>
    <mergeCell ref="I30:J30"/>
    <mergeCell ref="A28:B28"/>
    <mergeCell ref="K28:N28"/>
    <mergeCell ref="C28:H28"/>
    <mergeCell ref="C29:H29"/>
    <mergeCell ref="K29:N29"/>
    <mergeCell ref="I28:J28"/>
    <mergeCell ref="I29:J29"/>
    <mergeCell ref="O30:P30"/>
    <mergeCell ref="Q29:R29"/>
    <mergeCell ref="Q30:R30"/>
    <mergeCell ref="Q31:R31"/>
    <mergeCell ref="A35:B35"/>
    <mergeCell ref="K35:N35"/>
    <mergeCell ref="K34:N34"/>
    <mergeCell ref="C35:H35"/>
    <mergeCell ref="I35:J35"/>
    <mergeCell ref="C34:H34"/>
    <mergeCell ref="S32:V32"/>
    <mergeCell ref="S33:V33"/>
    <mergeCell ref="S35:V35"/>
    <mergeCell ref="S34:V34"/>
    <mergeCell ref="A33:B33"/>
    <mergeCell ref="A34:B34"/>
    <mergeCell ref="I34:J34"/>
    <mergeCell ref="A32:B32"/>
    <mergeCell ref="K32:N32"/>
    <mergeCell ref="C32:H32"/>
    <mergeCell ref="C33:H33"/>
    <mergeCell ref="K33:N33"/>
    <mergeCell ref="I32:J32"/>
    <mergeCell ref="I33:J33"/>
    <mergeCell ref="Q32:R32"/>
    <mergeCell ref="A39:B39"/>
    <mergeCell ref="K39:N39"/>
    <mergeCell ref="K38:N38"/>
    <mergeCell ref="C39:H39"/>
    <mergeCell ref="I39:J39"/>
    <mergeCell ref="C38:H38"/>
    <mergeCell ref="S36:V36"/>
    <mergeCell ref="S37:V37"/>
    <mergeCell ref="S39:V39"/>
    <mergeCell ref="S38:V38"/>
    <mergeCell ref="A37:B37"/>
    <mergeCell ref="A38:B38"/>
    <mergeCell ref="I38:J38"/>
    <mergeCell ref="A36:B36"/>
    <mergeCell ref="K36:N36"/>
    <mergeCell ref="C36:H36"/>
    <mergeCell ref="C37:H37"/>
    <mergeCell ref="K37:N37"/>
    <mergeCell ref="I36:J36"/>
    <mergeCell ref="I37:J37"/>
    <mergeCell ref="K42:N42"/>
    <mergeCell ref="S42:V42"/>
    <mergeCell ref="O40:P40"/>
    <mergeCell ref="O41:P41"/>
    <mergeCell ref="A40:B40"/>
    <mergeCell ref="K40:N40"/>
    <mergeCell ref="A41:B41"/>
    <mergeCell ref="K41:N41"/>
    <mergeCell ref="C40:H40"/>
    <mergeCell ref="C41:H41"/>
    <mergeCell ref="I40:J40"/>
    <mergeCell ref="I41:J41"/>
    <mergeCell ref="S53:V53"/>
    <mergeCell ref="A2:V2"/>
    <mergeCell ref="O18:P18"/>
    <mergeCell ref="K53:N53"/>
    <mergeCell ref="C53:H53"/>
    <mergeCell ref="I53:J53"/>
    <mergeCell ref="S55:V55"/>
    <mergeCell ref="K54:N54"/>
    <mergeCell ref="A54:J54"/>
    <mergeCell ref="S54:V54"/>
    <mergeCell ref="S44:V44"/>
    <mergeCell ref="A44:B44"/>
    <mergeCell ref="K44:N44"/>
    <mergeCell ref="A51:B51"/>
    <mergeCell ref="A52:B52"/>
    <mergeCell ref="A53:B53"/>
    <mergeCell ref="S40:V40"/>
    <mergeCell ref="S41:V41"/>
    <mergeCell ref="S43:V43"/>
    <mergeCell ref="A42:B42"/>
    <mergeCell ref="A43:B43"/>
    <mergeCell ref="K43:N43"/>
    <mergeCell ref="O39:P39"/>
    <mergeCell ref="O42:P42"/>
    <mergeCell ref="O43:P43"/>
    <mergeCell ref="O44:P44"/>
    <mergeCell ref="O33:P33"/>
    <mergeCell ref="O34:P34"/>
    <mergeCell ref="O45:P45"/>
    <mergeCell ref="O35:P35"/>
    <mergeCell ref="O36:P36"/>
    <mergeCell ref="Q19:R19"/>
    <mergeCell ref="Q11:R11"/>
    <mergeCell ref="Q12:R12"/>
    <mergeCell ref="Q13:R13"/>
    <mergeCell ref="Q15:R15"/>
    <mergeCell ref="O37:P37"/>
    <mergeCell ref="O38:P38"/>
    <mergeCell ref="O31:P31"/>
    <mergeCell ref="O32:P32"/>
    <mergeCell ref="Q16:R16"/>
    <mergeCell ref="Q17:R17"/>
    <mergeCell ref="Q18:R18"/>
    <mergeCell ref="Q24:R24"/>
    <mergeCell ref="Q37:R37"/>
    <mergeCell ref="Q38:R38"/>
    <mergeCell ref="O28:P28"/>
    <mergeCell ref="O29:P29"/>
    <mergeCell ref="Q28:R28"/>
    <mergeCell ref="Q20:R20"/>
    <mergeCell ref="Q21:R21"/>
    <mergeCell ref="Q22:R22"/>
    <mergeCell ref="Q41:R41"/>
    <mergeCell ref="Q42:R42"/>
    <mergeCell ref="Q43:R43"/>
    <mergeCell ref="Q44:R44"/>
    <mergeCell ref="Q39:R39"/>
    <mergeCell ref="Q40:R40"/>
    <mergeCell ref="Q33:R33"/>
    <mergeCell ref="Q34:R34"/>
    <mergeCell ref="Q35:R35"/>
    <mergeCell ref="Q36:R36"/>
    <mergeCell ref="Q53:R53"/>
    <mergeCell ref="O53:P53"/>
    <mergeCell ref="O51:P51"/>
    <mergeCell ref="O52:P52"/>
    <mergeCell ref="Q45:R45"/>
    <mergeCell ref="Q46:R46"/>
    <mergeCell ref="Q48:R48"/>
    <mergeCell ref="Q49:R49"/>
    <mergeCell ref="Q47:R47"/>
    <mergeCell ref="O49:P49"/>
  </mergeCells>
  <phoneticPr fontId="1" type="noConversion"/>
  <dataValidations xWindow="522" yWindow="550" count="31">
    <dataValidation type="whole" operator="greaterThanOrEqual" allowBlank="1" showInputMessage="1" showErrorMessage="1" error="% Completed New MUST be Greater than % Completed Prior" prompt="% Completed New MUST be Greater than % Completed Prior" sqref="Q55" xr:uid="{00000000-0002-0000-0100-000000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K8:N8" xr:uid="{00000000-0002-0000-0100-000001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O6:P6" xr:uid="{00000000-0002-0000-0100-000002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W7" xr:uid="{00000000-0002-0000-0100-000003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W8" xr:uid="{00000000-0002-0000-0100-000004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W10" xr:uid="{00000000-0002-0000-0100-000005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W11" xr:uid="{00000000-0002-0000-0100-000006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W12" xr:uid="{00000000-0002-0000-0100-000007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W13" xr:uid="{00000000-0002-0000-0100-000008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W14" xr:uid="{00000000-0002-0000-0100-000009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W15" xr:uid="{00000000-0002-0000-0100-00000A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W16" xr:uid="{00000000-0002-0000-0100-00000B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W17" xr:uid="{00000000-0002-0000-0100-00000C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W18" xr:uid="{00000000-0002-0000-0100-00000D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W19" xr:uid="{00000000-0002-0000-0100-00000E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W20" xr:uid="{00000000-0002-0000-0100-00000F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W21" xr:uid="{00000000-0002-0000-0100-000010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W22" xr:uid="{00000000-0002-0000-0100-000011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W23" xr:uid="{00000000-0002-0000-0100-000012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W24" xr:uid="{00000000-0002-0000-0100-000013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W26" xr:uid="{00000000-0002-0000-0100-000014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W27" xr:uid="{00000000-0002-0000-0100-000015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W9" xr:uid="{00000000-0002-0000-0100-000016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W25" xr:uid="{00000000-0002-0000-0100-000017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6" xr:uid="{00000000-0002-0000-0100-000018000000}">
      <formula1>#REF!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O5:R5" xr:uid="{00000000-0002-0000-0100-000019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1" xr:uid="{00000000-0002-0000-0100-00001A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9" xr:uid="{00000000-0002-0000-0100-00001B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4" xr:uid="{00000000-0002-0000-0100-00001C000000}">
      <formula1>O9</formula1>
    </dataValidation>
    <dataValidation type="whole" operator="equal" allowBlank="1" showInputMessage="1" showErrorMessage="1" prompt="% Completed New MUST be 0 or 100" sqref="I9:J9" xr:uid="{00000000-0002-0000-0100-00001D000000}">
      <formula1>100</formula1>
    </dataValidation>
    <dataValidation type="whole" operator="lessThan" allowBlank="1" showInputMessage="1" showErrorMessage="1" sqref="O7:R53" xr:uid="{00000000-0002-0000-0100-00001E000000}">
      <formula1>101</formula1>
    </dataValidation>
  </dataValidations>
  <printOptions horizontalCentered="1" verticalCentered="1"/>
  <pageMargins left="0" right="0" top="0" bottom="0" header="0" footer="0"/>
  <pageSetup paperSize="5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6</xdr:row>
                    <xdr:rowOff>0</xdr:rowOff>
                  </from>
                  <to>
                    <xdr:col>9</xdr:col>
                    <xdr:colOff>203200</xdr:colOff>
                    <xdr:row>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7</xdr:row>
                    <xdr:rowOff>12700</xdr:rowOff>
                  </from>
                  <to>
                    <xdr:col>9</xdr:col>
                    <xdr:colOff>203200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8</xdr:row>
                    <xdr:rowOff>12700</xdr:rowOff>
                  </from>
                  <to>
                    <xdr:col>9</xdr:col>
                    <xdr:colOff>203200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9</xdr:row>
                    <xdr:rowOff>12700</xdr:rowOff>
                  </from>
                  <to>
                    <xdr:col>9</xdr:col>
                    <xdr:colOff>203200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10</xdr:row>
                    <xdr:rowOff>12700</xdr:rowOff>
                  </from>
                  <to>
                    <xdr:col>9</xdr:col>
                    <xdr:colOff>203200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11</xdr:row>
                    <xdr:rowOff>12700</xdr:rowOff>
                  </from>
                  <to>
                    <xdr:col>9</xdr:col>
                    <xdr:colOff>203200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12</xdr:row>
                    <xdr:rowOff>0</xdr:rowOff>
                  </from>
                  <to>
                    <xdr:col>9</xdr:col>
                    <xdr:colOff>203200</xdr:colOff>
                    <xdr:row>12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13</xdr:row>
                    <xdr:rowOff>0</xdr:rowOff>
                  </from>
                  <to>
                    <xdr:col>9</xdr:col>
                    <xdr:colOff>203200</xdr:colOff>
                    <xdr:row>13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14</xdr:row>
                    <xdr:rowOff>0</xdr:rowOff>
                  </from>
                  <to>
                    <xdr:col>9</xdr:col>
                    <xdr:colOff>203200</xdr:colOff>
                    <xdr:row>14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15</xdr:row>
                    <xdr:rowOff>12700</xdr:rowOff>
                  </from>
                  <to>
                    <xdr:col>9</xdr:col>
                    <xdr:colOff>203200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16</xdr:row>
                    <xdr:rowOff>0</xdr:rowOff>
                  </from>
                  <to>
                    <xdr:col>9</xdr:col>
                    <xdr:colOff>203200</xdr:colOff>
                    <xdr:row>16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17</xdr:row>
                    <xdr:rowOff>12700</xdr:rowOff>
                  </from>
                  <to>
                    <xdr:col>9</xdr:col>
                    <xdr:colOff>203200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18</xdr:row>
                    <xdr:rowOff>0</xdr:rowOff>
                  </from>
                  <to>
                    <xdr:col>9</xdr:col>
                    <xdr:colOff>203200</xdr:colOff>
                    <xdr:row>18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19</xdr:row>
                    <xdr:rowOff>0</xdr:rowOff>
                  </from>
                  <to>
                    <xdr:col>9</xdr:col>
                    <xdr:colOff>203200</xdr:colOff>
                    <xdr:row>19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20</xdr:row>
                    <xdr:rowOff>0</xdr:rowOff>
                  </from>
                  <to>
                    <xdr:col>9</xdr:col>
                    <xdr:colOff>203200</xdr:colOff>
                    <xdr:row>20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21</xdr:row>
                    <xdr:rowOff>25400</xdr:rowOff>
                  </from>
                  <to>
                    <xdr:col>9</xdr:col>
                    <xdr:colOff>203200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22</xdr:row>
                    <xdr:rowOff>25400</xdr:rowOff>
                  </from>
                  <to>
                    <xdr:col>9</xdr:col>
                    <xdr:colOff>203200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23</xdr:row>
                    <xdr:rowOff>12700</xdr:rowOff>
                  </from>
                  <to>
                    <xdr:col>9</xdr:col>
                    <xdr:colOff>203200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24</xdr:row>
                    <xdr:rowOff>0</xdr:rowOff>
                  </from>
                  <to>
                    <xdr:col>9</xdr:col>
                    <xdr:colOff>203200</xdr:colOff>
                    <xdr:row>24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25</xdr:row>
                    <xdr:rowOff>12700</xdr:rowOff>
                  </from>
                  <to>
                    <xdr:col>9</xdr:col>
                    <xdr:colOff>203200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26</xdr:row>
                    <xdr:rowOff>12700</xdr:rowOff>
                  </from>
                  <to>
                    <xdr:col>9</xdr:col>
                    <xdr:colOff>203200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27</xdr:row>
                    <xdr:rowOff>12700</xdr:rowOff>
                  </from>
                  <to>
                    <xdr:col>9</xdr:col>
                    <xdr:colOff>203200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28</xdr:row>
                    <xdr:rowOff>12700</xdr:rowOff>
                  </from>
                  <to>
                    <xdr:col>9</xdr:col>
                    <xdr:colOff>203200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29</xdr:row>
                    <xdr:rowOff>12700</xdr:rowOff>
                  </from>
                  <to>
                    <xdr:col>9</xdr:col>
                    <xdr:colOff>203200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30</xdr:row>
                    <xdr:rowOff>0</xdr:rowOff>
                  </from>
                  <to>
                    <xdr:col>9</xdr:col>
                    <xdr:colOff>203200</xdr:colOff>
                    <xdr:row>30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31</xdr:row>
                    <xdr:rowOff>12700</xdr:rowOff>
                  </from>
                  <to>
                    <xdr:col>9</xdr:col>
                    <xdr:colOff>203200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32</xdr:row>
                    <xdr:rowOff>0</xdr:rowOff>
                  </from>
                  <to>
                    <xdr:col>9</xdr:col>
                    <xdr:colOff>203200</xdr:colOff>
                    <xdr:row>32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33</xdr:row>
                    <xdr:rowOff>12700</xdr:rowOff>
                  </from>
                  <to>
                    <xdr:col>9</xdr:col>
                    <xdr:colOff>203200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34</xdr:row>
                    <xdr:rowOff>0</xdr:rowOff>
                  </from>
                  <to>
                    <xdr:col>9</xdr:col>
                    <xdr:colOff>203200</xdr:colOff>
                    <xdr:row>34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35</xdr:row>
                    <xdr:rowOff>25400</xdr:rowOff>
                  </from>
                  <to>
                    <xdr:col>9</xdr:col>
                    <xdr:colOff>203200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36</xdr:row>
                    <xdr:rowOff>0</xdr:rowOff>
                  </from>
                  <to>
                    <xdr:col>9</xdr:col>
                    <xdr:colOff>203200</xdr:colOff>
                    <xdr:row>36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37</xdr:row>
                    <xdr:rowOff>0</xdr:rowOff>
                  </from>
                  <to>
                    <xdr:col>9</xdr:col>
                    <xdr:colOff>203200</xdr:colOff>
                    <xdr:row>37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38</xdr:row>
                    <xdr:rowOff>12700</xdr:rowOff>
                  </from>
                  <to>
                    <xdr:col>9</xdr:col>
                    <xdr:colOff>203200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39</xdr:row>
                    <xdr:rowOff>25400</xdr:rowOff>
                  </from>
                  <to>
                    <xdr:col>9</xdr:col>
                    <xdr:colOff>203200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40</xdr:row>
                    <xdr:rowOff>12700</xdr:rowOff>
                  </from>
                  <to>
                    <xdr:col>9</xdr:col>
                    <xdr:colOff>203200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41</xdr:row>
                    <xdr:rowOff>12700</xdr:rowOff>
                  </from>
                  <to>
                    <xdr:col>9</xdr:col>
                    <xdr:colOff>203200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42</xdr:row>
                    <xdr:rowOff>12700</xdr:rowOff>
                  </from>
                  <to>
                    <xdr:col>9</xdr:col>
                    <xdr:colOff>203200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43</xdr:row>
                    <xdr:rowOff>12700</xdr:rowOff>
                  </from>
                  <to>
                    <xdr:col>9</xdr:col>
                    <xdr:colOff>203200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44</xdr:row>
                    <xdr:rowOff>12700</xdr:rowOff>
                  </from>
                  <to>
                    <xdr:col>9</xdr:col>
                    <xdr:colOff>203200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45</xdr:row>
                    <xdr:rowOff>12700</xdr:rowOff>
                  </from>
                  <to>
                    <xdr:col>9</xdr:col>
                    <xdr:colOff>203200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46</xdr:row>
                    <xdr:rowOff>12700</xdr:rowOff>
                  </from>
                  <to>
                    <xdr:col>9</xdr:col>
                    <xdr:colOff>203200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47</xdr:row>
                    <xdr:rowOff>12700</xdr:rowOff>
                  </from>
                  <to>
                    <xdr:col>9</xdr:col>
                    <xdr:colOff>203200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48</xdr:row>
                    <xdr:rowOff>12700</xdr:rowOff>
                  </from>
                  <to>
                    <xdr:col>9</xdr:col>
                    <xdr:colOff>203200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49</xdr:row>
                    <xdr:rowOff>12700</xdr:rowOff>
                  </from>
                  <to>
                    <xdr:col>9</xdr:col>
                    <xdr:colOff>215900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50</xdr:row>
                    <xdr:rowOff>12700</xdr:rowOff>
                  </from>
                  <to>
                    <xdr:col>9</xdr:col>
                    <xdr:colOff>215900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51</xdr:row>
                    <xdr:rowOff>12700</xdr:rowOff>
                  </from>
                  <to>
                    <xdr:col>9</xdr:col>
                    <xdr:colOff>215900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52</xdr:row>
                    <xdr:rowOff>12700</xdr:rowOff>
                  </from>
                  <to>
                    <xdr:col>9</xdr:col>
                    <xdr:colOff>215900</xdr:colOff>
                    <xdr:row>52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2">
    <pageSetUpPr autoPageBreaks="0"/>
  </sheetPr>
  <dimension ref="A1:Z56"/>
  <sheetViews>
    <sheetView showGridLines="0" showRowColHeaders="0" showZeros="0" zoomScaleNormal="100" zoomScaleSheetLayoutView="100" workbookViewId="0">
      <selection activeCell="K15" sqref="K15:N15"/>
    </sheetView>
  </sheetViews>
  <sheetFormatPr baseColWidth="10" defaultColWidth="8.83203125" defaultRowHeight="13"/>
  <cols>
    <col min="1" max="22" width="4.6640625" customWidth="1"/>
    <col min="23" max="23" width="9.1640625" style="1"/>
  </cols>
  <sheetData>
    <row r="1" spans="1:26" ht="4.5" customHeight="1" thickBot="1">
      <c r="A1" s="2"/>
      <c r="B1" s="44"/>
      <c r="C1" s="44"/>
      <c r="D1" s="44"/>
      <c r="E1" s="44"/>
      <c r="F1" s="44"/>
      <c r="G1" s="44"/>
      <c r="H1" s="44"/>
      <c r="I1" s="1"/>
      <c r="J1" s="1"/>
      <c r="K1" s="1"/>
      <c r="L1" s="1"/>
      <c r="M1" s="1"/>
      <c r="N1" s="1"/>
      <c r="O1" s="1"/>
      <c r="P1" s="1"/>
      <c r="Q1" s="44"/>
      <c r="R1" s="44"/>
      <c r="S1" s="44"/>
      <c r="T1" s="44"/>
      <c r="U1" s="1"/>
      <c r="V1" s="1"/>
    </row>
    <row r="2" spans="1:26" ht="14" thickBot="1">
      <c r="A2" s="252" t="s">
        <v>63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6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6">
      <c r="A4" s="113" t="s">
        <v>37</v>
      </c>
      <c r="B4" s="261"/>
      <c r="C4" s="113">
        <v>2</v>
      </c>
      <c r="D4" s="262"/>
      <c r="E4" s="262"/>
      <c r="F4" s="262"/>
      <c r="G4" s="262"/>
      <c r="H4" s="262"/>
      <c r="I4" s="262"/>
      <c r="J4" s="261"/>
      <c r="K4" s="113">
        <v>3</v>
      </c>
      <c r="L4" s="262"/>
      <c r="M4" s="262"/>
      <c r="N4" s="261"/>
      <c r="O4" s="113">
        <v>4</v>
      </c>
      <c r="P4" s="261"/>
      <c r="Q4" s="113">
        <v>5</v>
      </c>
      <c r="R4" s="261"/>
      <c r="S4" s="113">
        <v>6</v>
      </c>
      <c r="T4" s="262"/>
      <c r="U4" s="262"/>
      <c r="V4" s="261"/>
    </row>
    <row r="5" spans="1:26">
      <c r="A5" s="272" t="s">
        <v>47</v>
      </c>
      <c r="B5" s="274"/>
      <c r="C5" s="263" t="s">
        <v>72</v>
      </c>
      <c r="D5" s="281"/>
      <c r="E5" s="281"/>
      <c r="F5" s="281"/>
      <c r="G5" s="281"/>
      <c r="H5" s="281"/>
      <c r="I5" s="281"/>
      <c r="J5" s="264"/>
      <c r="K5" s="272" t="s">
        <v>73</v>
      </c>
      <c r="L5" s="273"/>
      <c r="M5" s="273"/>
      <c r="N5" s="274"/>
      <c r="O5" s="278" t="s">
        <v>40</v>
      </c>
      <c r="P5" s="279"/>
      <c r="Q5" s="279"/>
      <c r="R5" s="280"/>
      <c r="S5" s="263" t="s">
        <v>42</v>
      </c>
      <c r="T5" s="281"/>
      <c r="U5" s="281"/>
      <c r="V5" s="264"/>
    </row>
    <row r="6" spans="1:26">
      <c r="A6" s="275"/>
      <c r="B6" s="277"/>
      <c r="C6" s="265"/>
      <c r="D6" s="282"/>
      <c r="E6" s="282"/>
      <c r="F6" s="282"/>
      <c r="G6" s="282"/>
      <c r="H6" s="282"/>
      <c r="I6" s="282"/>
      <c r="J6" s="266"/>
      <c r="K6" s="275"/>
      <c r="L6" s="276"/>
      <c r="M6" s="276"/>
      <c r="N6" s="277"/>
      <c r="O6" s="278" t="s">
        <v>36</v>
      </c>
      <c r="P6" s="280"/>
      <c r="Q6" s="278" t="s">
        <v>41</v>
      </c>
      <c r="R6" s="280"/>
      <c r="S6" s="265"/>
      <c r="T6" s="282"/>
      <c r="U6" s="282"/>
      <c r="V6" s="266"/>
    </row>
    <row r="7" spans="1:26" ht="18.75" customHeight="1">
      <c r="A7" s="126"/>
      <c r="B7" s="127"/>
      <c r="C7" s="152"/>
      <c r="D7" s="283"/>
      <c r="E7" s="283"/>
      <c r="F7" s="283"/>
      <c r="G7" s="283"/>
      <c r="H7" s="283"/>
      <c r="I7" s="283"/>
      <c r="J7" s="284"/>
      <c r="K7" s="174"/>
      <c r="L7" s="175"/>
      <c r="M7" s="175"/>
      <c r="N7" s="176"/>
      <c r="O7" s="124"/>
      <c r="P7" s="250"/>
      <c r="Q7" s="124"/>
      <c r="R7" s="250"/>
      <c r="S7" s="169">
        <f t="shared" ref="S7:S53" si="0">ROUND((K7*Q7)/100,0)</f>
        <v>0</v>
      </c>
      <c r="T7" s="170"/>
      <c r="U7" s="170"/>
      <c r="V7" s="171"/>
      <c r="W7" s="34"/>
    </row>
    <row r="8" spans="1:26" ht="18.75" customHeight="1">
      <c r="A8" s="100"/>
      <c r="B8" s="101"/>
      <c r="C8" s="84"/>
      <c r="D8" s="289"/>
      <c r="E8" s="289"/>
      <c r="F8" s="289"/>
      <c r="G8" s="289"/>
      <c r="H8" s="258"/>
      <c r="I8" s="285"/>
      <c r="J8" s="254"/>
      <c r="K8" s="87"/>
      <c r="L8" s="88"/>
      <c r="M8" s="88"/>
      <c r="N8" s="89"/>
      <c r="O8" s="142">
        <v>0</v>
      </c>
      <c r="P8" s="251"/>
      <c r="Q8" s="142">
        <v>0</v>
      </c>
      <c r="R8" s="251"/>
      <c r="S8" s="139">
        <f t="shared" si="0"/>
        <v>0</v>
      </c>
      <c r="T8" s="140"/>
      <c r="U8" s="140"/>
      <c r="V8" s="141"/>
      <c r="W8" s="34"/>
    </row>
    <row r="9" spans="1:26" ht="18.75" customHeight="1">
      <c r="A9" s="126"/>
      <c r="B9" s="127"/>
      <c r="C9" s="73"/>
      <c r="D9" s="285"/>
      <c r="E9" s="285"/>
      <c r="F9" s="285"/>
      <c r="G9" s="285"/>
      <c r="H9" s="253"/>
      <c r="I9" s="285"/>
      <c r="J9" s="254"/>
      <c r="K9" s="76"/>
      <c r="L9" s="77"/>
      <c r="M9" s="77"/>
      <c r="N9" s="78"/>
      <c r="O9" s="124">
        <v>0</v>
      </c>
      <c r="P9" s="250"/>
      <c r="Q9" s="124">
        <v>0</v>
      </c>
      <c r="R9" s="250"/>
      <c r="S9" s="121">
        <f t="shared" si="0"/>
        <v>0</v>
      </c>
      <c r="T9" s="122"/>
      <c r="U9" s="122"/>
      <c r="V9" s="123"/>
      <c r="W9" s="34"/>
    </row>
    <row r="10" spans="1:26" ht="18.75" customHeight="1">
      <c r="A10" s="100"/>
      <c r="B10" s="101"/>
      <c r="C10" s="84"/>
      <c r="D10" s="289"/>
      <c r="E10" s="289"/>
      <c r="F10" s="289"/>
      <c r="G10" s="289"/>
      <c r="H10" s="258"/>
      <c r="I10" s="285"/>
      <c r="J10" s="254"/>
      <c r="K10" s="87"/>
      <c r="L10" s="88"/>
      <c r="M10" s="88"/>
      <c r="N10" s="89"/>
      <c r="O10" s="142"/>
      <c r="P10" s="251"/>
      <c r="Q10" s="142"/>
      <c r="R10" s="251"/>
      <c r="S10" s="139">
        <f t="shared" si="0"/>
        <v>0</v>
      </c>
      <c r="T10" s="140"/>
      <c r="U10" s="140"/>
      <c r="V10" s="141"/>
      <c r="W10" s="34"/>
    </row>
    <row r="11" spans="1:26" ht="18.75" customHeight="1">
      <c r="A11" s="126"/>
      <c r="B11" s="127"/>
      <c r="C11" s="73"/>
      <c r="D11" s="285"/>
      <c r="E11" s="285"/>
      <c r="F11" s="285"/>
      <c r="G11" s="285"/>
      <c r="H11" s="253"/>
      <c r="I11" s="285"/>
      <c r="J11" s="254"/>
      <c r="K11" s="76"/>
      <c r="L11" s="77"/>
      <c r="M11" s="77"/>
      <c r="N11" s="78"/>
      <c r="O11" s="124">
        <v>0</v>
      </c>
      <c r="P11" s="250"/>
      <c r="Q11" s="124">
        <v>0</v>
      </c>
      <c r="R11" s="250"/>
      <c r="S11" s="121">
        <f t="shared" si="0"/>
        <v>0</v>
      </c>
      <c r="T11" s="122"/>
      <c r="U11" s="122"/>
      <c r="V11" s="123"/>
      <c r="W11" s="34"/>
    </row>
    <row r="12" spans="1:26" ht="18.75" customHeight="1">
      <c r="A12" s="100"/>
      <c r="B12" s="101"/>
      <c r="C12" s="84"/>
      <c r="D12" s="289"/>
      <c r="E12" s="289"/>
      <c r="F12" s="289"/>
      <c r="G12" s="289"/>
      <c r="H12" s="258"/>
      <c r="I12" s="285"/>
      <c r="J12" s="254"/>
      <c r="K12" s="87"/>
      <c r="L12" s="88"/>
      <c r="M12" s="88"/>
      <c r="N12" s="89"/>
      <c r="O12" s="142">
        <v>0</v>
      </c>
      <c r="P12" s="251"/>
      <c r="Q12" s="142">
        <v>0</v>
      </c>
      <c r="R12" s="251"/>
      <c r="S12" s="139">
        <f t="shared" si="0"/>
        <v>0</v>
      </c>
      <c r="T12" s="140"/>
      <c r="U12" s="140"/>
      <c r="V12" s="141"/>
      <c r="W12" s="34"/>
    </row>
    <row r="13" spans="1:26" ht="18.75" customHeight="1">
      <c r="A13" s="126"/>
      <c r="B13" s="127"/>
      <c r="C13" s="73"/>
      <c r="D13" s="285"/>
      <c r="E13" s="285"/>
      <c r="F13" s="285"/>
      <c r="G13" s="285"/>
      <c r="H13" s="253"/>
      <c r="I13" s="285"/>
      <c r="J13" s="254"/>
      <c r="K13" s="76"/>
      <c r="L13" s="77"/>
      <c r="M13" s="77"/>
      <c r="N13" s="78"/>
      <c r="O13" s="124">
        <v>0</v>
      </c>
      <c r="P13" s="250"/>
      <c r="Q13" s="124">
        <v>0</v>
      </c>
      <c r="R13" s="250"/>
      <c r="S13" s="121">
        <f t="shared" si="0"/>
        <v>0</v>
      </c>
      <c r="T13" s="122"/>
      <c r="U13" s="122"/>
      <c r="V13" s="123"/>
      <c r="W13" s="34"/>
    </row>
    <row r="14" spans="1:26" ht="18.75" customHeight="1">
      <c r="A14" s="100"/>
      <c r="B14" s="101"/>
      <c r="C14" s="84"/>
      <c r="D14" s="289"/>
      <c r="E14" s="289"/>
      <c r="F14" s="289"/>
      <c r="G14" s="289"/>
      <c r="H14" s="258"/>
      <c r="I14" s="285"/>
      <c r="J14" s="254"/>
      <c r="K14" s="87"/>
      <c r="L14" s="88"/>
      <c r="M14" s="88"/>
      <c r="N14" s="89"/>
      <c r="O14" s="142">
        <v>0</v>
      </c>
      <c r="P14" s="251"/>
      <c r="Q14" s="142">
        <v>0</v>
      </c>
      <c r="R14" s="251"/>
      <c r="S14" s="139">
        <f t="shared" si="0"/>
        <v>0</v>
      </c>
      <c r="T14" s="140"/>
      <c r="U14" s="140"/>
      <c r="V14" s="141"/>
      <c r="W14" s="34"/>
      <c r="Z14" s="53"/>
    </row>
    <row r="15" spans="1:26" ht="18.75" customHeight="1">
      <c r="A15" s="126"/>
      <c r="B15" s="127"/>
      <c r="C15" s="73"/>
      <c r="D15" s="285"/>
      <c r="E15" s="285"/>
      <c r="F15" s="285"/>
      <c r="G15" s="285"/>
      <c r="H15" s="253"/>
      <c r="I15" s="285"/>
      <c r="J15" s="254"/>
      <c r="K15" s="76"/>
      <c r="L15" s="77"/>
      <c r="M15" s="77"/>
      <c r="N15" s="78"/>
      <c r="O15" s="124">
        <v>0</v>
      </c>
      <c r="P15" s="250"/>
      <c r="Q15" s="124">
        <v>0</v>
      </c>
      <c r="R15" s="250"/>
      <c r="S15" s="121">
        <f t="shared" si="0"/>
        <v>0</v>
      </c>
      <c r="T15" s="122"/>
      <c r="U15" s="122"/>
      <c r="V15" s="123"/>
      <c r="W15" s="34"/>
    </row>
    <row r="16" spans="1:26" ht="18.75" customHeight="1">
      <c r="A16" s="100"/>
      <c r="B16" s="101"/>
      <c r="C16" s="84"/>
      <c r="D16" s="289"/>
      <c r="E16" s="289"/>
      <c r="F16" s="289"/>
      <c r="G16" s="289"/>
      <c r="H16" s="258"/>
      <c r="I16" s="285"/>
      <c r="J16" s="254"/>
      <c r="K16" s="87"/>
      <c r="L16" s="88"/>
      <c r="M16" s="88"/>
      <c r="N16" s="89"/>
      <c r="O16" s="142"/>
      <c r="P16" s="251"/>
      <c r="Q16" s="142"/>
      <c r="R16" s="251"/>
      <c r="S16" s="139">
        <f t="shared" si="0"/>
        <v>0</v>
      </c>
      <c r="T16" s="140"/>
      <c r="U16" s="140"/>
      <c r="V16" s="141"/>
      <c r="W16" s="34"/>
    </row>
    <row r="17" spans="1:23" ht="18.75" customHeight="1">
      <c r="A17" s="126"/>
      <c r="B17" s="127"/>
      <c r="C17" s="73"/>
      <c r="D17" s="285"/>
      <c r="E17" s="285"/>
      <c r="F17" s="285"/>
      <c r="G17" s="285"/>
      <c r="H17" s="253"/>
      <c r="I17" s="285"/>
      <c r="J17" s="254"/>
      <c r="K17" s="76"/>
      <c r="L17" s="77"/>
      <c r="M17" s="77"/>
      <c r="N17" s="78"/>
      <c r="O17" s="124">
        <v>0</v>
      </c>
      <c r="P17" s="250"/>
      <c r="Q17" s="124">
        <v>0</v>
      </c>
      <c r="R17" s="250"/>
      <c r="S17" s="121">
        <f t="shared" si="0"/>
        <v>0</v>
      </c>
      <c r="T17" s="122"/>
      <c r="U17" s="122"/>
      <c r="V17" s="123"/>
      <c r="W17" s="34"/>
    </row>
    <row r="18" spans="1:23" ht="18.75" customHeight="1">
      <c r="A18" s="100"/>
      <c r="B18" s="101"/>
      <c r="C18" s="84"/>
      <c r="D18" s="289"/>
      <c r="E18" s="289"/>
      <c r="F18" s="289"/>
      <c r="G18" s="289"/>
      <c r="H18" s="258"/>
      <c r="I18" s="285"/>
      <c r="J18" s="254"/>
      <c r="K18" s="87"/>
      <c r="L18" s="88"/>
      <c r="M18" s="88"/>
      <c r="N18" s="89"/>
      <c r="O18" s="142">
        <v>0</v>
      </c>
      <c r="P18" s="251"/>
      <c r="Q18" s="142">
        <v>0</v>
      </c>
      <c r="R18" s="251"/>
      <c r="S18" s="139">
        <f t="shared" si="0"/>
        <v>0</v>
      </c>
      <c r="T18" s="140"/>
      <c r="U18" s="140"/>
      <c r="V18" s="141"/>
      <c r="W18" s="34"/>
    </row>
    <row r="19" spans="1:23" ht="18.75" customHeight="1">
      <c r="A19" s="126"/>
      <c r="B19" s="127"/>
      <c r="C19" s="73"/>
      <c r="D19" s="285"/>
      <c r="E19" s="285"/>
      <c r="F19" s="285"/>
      <c r="G19" s="285"/>
      <c r="H19" s="253"/>
      <c r="I19" s="285"/>
      <c r="J19" s="254"/>
      <c r="K19" s="76"/>
      <c r="L19" s="77"/>
      <c r="M19" s="77"/>
      <c r="N19" s="78"/>
      <c r="O19" s="124">
        <v>0</v>
      </c>
      <c r="P19" s="250"/>
      <c r="Q19" s="124">
        <v>0</v>
      </c>
      <c r="R19" s="250"/>
      <c r="S19" s="121">
        <f t="shared" si="0"/>
        <v>0</v>
      </c>
      <c r="T19" s="122"/>
      <c r="U19" s="122"/>
      <c r="V19" s="123"/>
      <c r="W19" s="34"/>
    </row>
    <row r="20" spans="1:23" ht="18.75" customHeight="1">
      <c r="A20" s="100"/>
      <c r="B20" s="101"/>
      <c r="C20" s="84"/>
      <c r="D20" s="289"/>
      <c r="E20" s="289"/>
      <c r="F20" s="289"/>
      <c r="G20" s="289"/>
      <c r="H20" s="258"/>
      <c r="I20" s="285"/>
      <c r="J20" s="254"/>
      <c r="K20" s="87"/>
      <c r="L20" s="88"/>
      <c r="M20" s="88"/>
      <c r="N20" s="89"/>
      <c r="O20" s="142">
        <v>0</v>
      </c>
      <c r="P20" s="251"/>
      <c r="Q20" s="142">
        <v>0</v>
      </c>
      <c r="R20" s="251"/>
      <c r="S20" s="139">
        <f t="shared" si="0"/>
        <v>0</v>
      </c>
      <c r="T20" s="140"/>
      <c r="U20" s="140"/>
      <c r="V20" s="141"/>
      <c r="W20" s="34"/>
    </row>
    <row r="21" spans="1:23" ht="18.75" customHeight="1">
      <c r="A21" s="126"/>
      <c r="B21" s="127"/>
      <c r="C21" s="73"/>
      <c r="D21" s="285"/>
      <c r="E21" s="285"/>
      <c r="F21" s="285"/>
      <c r="G21" s="285"/>
      <c r="H21" s="253"/>
      <c r="I21" s="285"/>
      <c r="J21" s="254"/>
      <c r="K21" s="76"/>
      <c r="L21" s="77"/>
      <c r="M21" s="77"/>
      <c r="N21" s="78"/>
      <c r="O21" s="124">
        <v>0</v>
      </c>
      <c r="P21" s="250"/>
      <c r="Q21" s="124">
        <v>0</v>
      </c>
      <c r="R21" s="250"/>
      <c r="S21" s="121">
        <f t="shared" si="0"/>
        <v>0</v>
      </c>
      <c r="T21" s="122"/>
      <c r="U21" s="122"/>
      <c r="V21" s="123"/>
      <c r="W21" s="34"/>
    </row>
    <row r="22" spans="1:23" ht="18.75" customHeight="1">
      <c r="A22" s="100"/>
      <c r="B22" s="101"/>
      <c r="C22" s="84"/>
      <c r="D22" s="289"/>
      <c r="E22" s="289"/>
      <c r="F22" s="289"/>
      <c r="G22" s="289"/>
      <c r="H22" s="258"/>
      <c r="I22" s="285"/>
      <c r="J22" s="254"/>
      <c r="K22" s="87"/>
      <c r="L22" s="88"/>
      <c r="M22" s="88"/>
      <c r="N22" s="89"/>
      <c r="O22" s="142"/>
      <c r="P22" s="251"/>
      <c r="Q22" s="142"/>
      <c r="R22" s="251"/>
      <c r="S22" s="139">
        <f t="shared" si="0"/>
        <v>0</v>
      </c>
      <c r="T22" s="140"/>
      <c r="U22" s="140"/>
      <c r="V22" s="141"/>
      <c r="W22" s="34"/>
    </row>
    <row r="23" spans="1:23" ht="18.75" customHeight="1">
      <c r="A23" s="126"/>
      <c r="B23" s="127"/>
      <c r="C23" s="73"/>
      <c r="D23" s="285"/>
      <c r="E23" s="285"/>
      <c r="F23" s="285"/>
      <c r="G23" s="285"/>
      <c r="H23" s="253"/>
      <c r="I23" s="285"/>
      <c r="J23" s="254"/>
      <c r="K23" s="76"/>
      <c r="L23" s="77"/>
      <c r="M23" s="77"/>
      <c r="N23" s="78"/>
      <c r="O23" s="124">
        <v>0</v>
      </c>
      <c r="P23" s="250"/>
      <c r="Q23" s="124">
        <v>0</v>
      </c>
      <c r="R23" s="250"/>
      <c r="S23" s="121">
        <f t="shared" si="0"/>
        <v>0</v>
      </c>
      <c r="T23" s="122"/>
      <c r="U23" s="122"/>
      <c r="V23" s="123"/>
      <c r="W23" s="34"/>
    </row>
    <row r="24" spans="1:23" ht="18.75" customHeight="1">
      <c r="A24" s="100"/>
      <c r="B24" s="101"/>
      <c r="C24" s="84"/>
      <c r="D24" s="289"/>
      <c r="E24" s="289"/>
      <c r="F24" s="289"/>
      <c r="G24" s="289"/>
      <c r="H24" s="258"/>
      <c r="I24" s="285"/>
      <c r="J24" s="254"/>
      <c r="K24" s="87"/>
      <c r="L24" s="88"/>
      <c r="M24" s="88"/>
      <c r="N24" s="89"/>
      <c r="O24" s="142">
        <v>0</v>
      </c>
      <c r="P24" s="251"/>
      <c r="Q24" s="142">
        <v>0</v>
      </c>
      <c r="R24" s="251"/>
      <c r="S24" s="139">
        <f t="shared" si="0"/>
        <v>0</v>
      </c>
      <c r="T24" s="140"/>
      <c r="U24" s="140"/>
      <c r="V24" s="141"/>
      <c r="W24" s="34"/>
    </row>
    <row r="25" spans="1:23" ht="18.75" customHeight="1">
      <c r="A25" s="126"/>
      <c r="B25" s="127"/>
      <c r="C25" s="73"/>
      <c r="D25" s="285"/>
      <c r="E25" s="285"/>
      <c r="F25" s="285"/>
      <c r="G25" s="285"/>
      <c r="H25" s="253"/>
      <c r="I25" s="285"/>
      <c r="J25" s="254"/>
      <c r="K25" s="76"/>
      <c r="L25" s="77"/>
      <c r="M25" s="77"/>
      <c r="N25" s="78"/>
      <c r="O25" s="124">
        <v>0</v>
      </c>
      <c r="P25" s="250"/>
      <c r="Q25" s="124">
        <v>0</v>
      </c>
      <c r="R25" s="250"/>
      <c r="S25" s="121">
        <f t="shared" si="0"/>
        <v>0</v>
      </c>
      <c r="T25" s="122"/>
      <c r="U25" s="122"/>
      <c r="V25" s="123"/>
      <c r="W25" s="34"/>
    </row>
    <row r="26" spans="1:23" ht="18.75" customHeight="1">
      <c r="A26" s="100"/>
      <c r="B26" s="101"/>
      <c r="C26" s="84"/>
      <c r="D26" s="289"/>
      <c r="E26" s="289"/>
      <c r="F26" s="289"/>
      <c r="G26" s="289"/>
      <c r="H26" s="258"/>
      <c r="I26" s="285"/>
      <c r="J26" s="254"/>
      <c r="K26" s="87"/>
      <c r="L26" s="88"/>
      <c r="M26" s="88"/>
      <c r="N26" s="89"/>
      <c r="O26" s="142">
        <v>0</v>
      </c>
      <c r="P26" s="251"/>
      <c r="Q26" s="142">
        <v>0</v>
      </c>
      <c r="R26" s="251"/>
      <c r="S26" s="139">
        <f t="shared" si="0"/>
        <v>0</v>
      </c>
      <c r="T26" s="140"/>
      <c r="U26" s="140"/>
      <c r="V26" s="141"/>
      <c r="W26" s="34"/>
    </row>
    <row r="27" spans="1:23" ht="18.75" customHeight="1">
      <c r="A27" s="126"/>
      <c r="B27" s="127"/>
      <c r="C27" s="73"/>
      <c r="D27" s="285"/>
      <c r="E27" s="285"/>
      <c r="F27" s="285"/>
      <c r="G27" s="285"/>
      <c r="H27" s="253"/>
      <c r="I27" s="285"/>
      <c r="J27" s="254"/>
      <c r="K27" s="76"/>
      <c r="L27" s="77"/>
      <c r="M27" s="77"/>
      <c r="N27" s="78"/>
      <c r="O27" s="124">
        <v>0</v>
      </c>
      <c r="P27" s="250"/>
      <c r="Q27" s="124">
        <v>0</v>
      </c>
      <c r="R27" s="250"/>
      <c r="S27" s="121">
        <f t="shared" si="0"/>
        <v>0</v>
      </c>
      <c r="T27" s="122"/>
      <c r="U27" s="122"/>
      <c r="V27" s="123"/>
      <c r="W27" s="34"/>
    </row>
    <row r="28" spans="1:23" ht="18.75" customHeight="1">
      <c r="A28" s="100"/>
      <c r="B28" s="101"/>
      <c r="C28" s="84"/>
      <c r="D28" s="289"/>
      <c r="E28" s="289"/>
      <c r="F28" s="289"/>
      <c r="G28" s="289"/>
      <c r="H28" s="258"/>
      <c r="I28" s="285"/>
      <c r="J28" s="254"/>
      <c r="K28" s="87"/>
      <c r="L28" s="88"/>
      <c r="M28" s="88"/>
      <c r="N28" s="89"/>
      <c r="O28" s="142"/>
      <c r="P28" s="251"/>
      <c r="Q28" s="142"/>
      <c r="R28" s="251"/>
      <c r="S28" s="139">
        <f t="shared" si="0"/>
        <v>0</v>
      </c>
      <c r="T28" s="140"/>
      <c r="U28" s="140"/>
      <c r="V28" s="141"/>
      <c r="W28" s="34"/>
    </row>
    <row r="29" spans="1:23" ht="18.75" customHeight="1">
      <c r="A29" s="126"/>
      <c r="B29" s="127"/>
      <c r="C29" s="73"/>
      <c r="D29" s="285"/>
      <c r="E29" s="285"/>
      <c r="F29" s="285"/>
      <c r="G29" s="285"/>
      <c r="H29" s="253"/>
      <c r="I29" s="285"/>
      <c r="J29" s="254"/>
      <c r="K29" s="76"/>
      <c r="L29" s="77"/>
      <c r="M29" s="77"/>
      <c r="N29" s="78"/>
      <c r="O29" s="124">
        <v>0</v>
      </c>
      <c r="P29" s="250"/>
      <c r="Q29" s="124">
        <v>0</v>
      </c>
      <c r="R29" s="250"/>
      <c r="S29" s="121">
        <f t="shared" si="0"/>
        <v>0</v>
      </c>
      <c r="T29" s="122"/>
      <c r="U29" s="122"/>
      <c r="V29" s="123"/>
      <c r="W29" s="34"/>
    </row>
    <row r="30" spans="1:23" ht="18.75" customHeight="1">
      <c r="A30" s="100"/>
      <c r="B30" s="101"/>
      <c r="C30" s="84"/>
      <c r="D30" s="289"/>
      <c r="E30" s="289"/>
      <c r="F30" s="289"/>
      <c r="G30" s="289"/>
      <c r="H30" s="258"/>
      <c r="I30" s="285"/>
      <c r="J30" s="254"/>
      <c r="K30" s="87"/>
      <c r="L30" s="88"/>
      <c r="M30" s="88"/>
      <c r="N30" s="89"/>
      <c r="O30" s="142">
        <v>0</v>
      </c>
      <c r="P30" s="251"/>
      <c r="Q30" s="142">
        <v>0</v>
      </c>
      <c r="R30" s="251"/>
      <c r="S30" s="139">
        <f t="shared" si="0"/>
        <v>0</v>
      </c>
      <c r="T30" s="140"/>
      <c r="U30" s="140"/>
      <c r="V30" s="141"/>
      <c r="W30" s="34"/>
    </row>
    <row r="31" spans="1:23" ht="18.75" customHeight="1">
      <c r="A31" s="126"/>
      <c r="B31" s="127"/>
      <c r="C31" s="73"/>
      <c r="D31" s="285"/>
      <c r="E31" s="285"/>
      <c r="F31" s="285"/>
      <c r="G31" s="285"/>
      <c r="H31" s="253"/>
      <c r="I31" s="285"/>
      <c r="J31" s="254"/>
      <c r="K31" s="76"/>
      <c r="L31" s="77"/>
      <c r="M31" s="77"/>
      <c r="N31" s="78"/>
      <c r="O31" s="124">
        <v>0</v>
      </c>
      <c r="P31" s="250"/>
      <c r="Q31" s="124">
        <v>0</v>
      </c>
      <c r="R31" s="250"/>
      <c r="S31" s="121">
        <f t="shared" si="0"/>
        <v>0</v>
      </c>
      <c r="T31" s="122"/>
      <c r="U31" s="122"/>
      <c r="V31" s="123"/>
      <c r="W31" s="34"/>
    </row>
    <row r="32" spans="1:23" ht="18.75" customHeight="1">
      <c r="A32" s="100"/>
      <c r="B32" s="101"/>
      <c r="C32" s="84"/>
      <c r="D32" s="289"/>
      <c r="E32" s="289"/>
      <c r="F32" s="289"/>
      <c r="G32" s="289"/>
      <c r="H32" s="258"/>
      <c r="I32" s="285"/>
      <c r="J32" s="254"/>
      <c r="K32" s="87"/>
      <c r="L32" s="88"/>
      <c r="M32" s="88"/>
      <c r="N32" s="89"/>
      <c r="O32" s="142">
        <v>0</v>
      </c>
      <c r="P32" s="251"/>
      <c r="Q32" s="142">
        <v>0</v>
      </c>
      <c r="R32" s="251"/>
      <c r="S32" s="139">
        <f t="shared" si="0"/>
        <v>0</v>
      </c>
      <c r="T32" s="140"/>
      <c r="U32" s="140"/>
      <c r="V32" s="141"/>
      <c r="W32" s="34"/>
    </row>
    <row r="33" spans="1:23" ht="18.75" customHeight="1">
      <c r="A33" s="126"/>
      <c r="B33" s="127"/>
      <c r="C33" s="73"/>
      <c r="D33" s="285"/>
      <c r="E33" s="285"/>
      <c r="F33" s="285"/>
      <c r="G33" s="285"/>
      <c r="H33" s="253"/>
      <c r="I33" s="285"/>
      <c r="J33" s="254"/>
      <c r="K33" s="76"/>
      <c r="L33" s="77"/>
      <c r="M33" s="77"/>
      <c r="N33" s="78"/>
      <c r="O33" s="124">
        <v>0</v>
      </c>
      <c r="P33" s="250"/>
      <c r="Q33" s="124">
        <v>0</v>
      </c>
      <c r="R33" s="250"/>
      <c r="S33" s="121">
        <f t="shared" si="0"/>
        <v>0</v>
      </c>
      <c r="T33" s="122"/>
      <c r="U33" s="122"/>
      <c r="V33" s="123"/>
      <c r="W33" s="34"/>
    </row>
    <row r="34" spans="1:23" ht="18.75" customHeight="1">
      <c r="A34" s="100"/>
      <c r="B34" s="101"/>
      <c r="C34" s="84"/>
      <c r="D34" s="289"/>
      <c r="E34" s="289"/>
      <c r="F34" s="289"/>
      <c r="G34" s="289"/>
      <c r="H34" s="258"/>
      <c r="I34" s="285"/>
      <c r="J34" s="254"/>
      <c r="K34" s="87"/>
      <c r="L34" s="88"/>
      <c r="M34" s="88"/>
      <c r="N34" s="89"/>
      <c r="O34" s="142"/>
      <c r="P34" s="251"/>
      <c r="Q34" s="142"/>
      <c r="R34" s="251"/>
      <c r="S34" s="139">
        <f t="shared" si="0"/>
        <v>0</v>
      </c>
      <c r="T34" s="140"/>
      <c r="U34" s="140"/>
      <c r="V34" s="141"/>
      <c r="W34" s="34"/>
    </row>
    <row r="35" spans="1:23" ht="18.75" customHeight="1">
      <c r="A35" s="126"/>
      <c r="B35" s="127"/>
      <c r="C35" s="73"/>
      <c r="D35" s="285"/>
      <c r="E35" s="285"/>
      <c r="F35" s="285"/>
      <c r="G35" s="285"/>
      <c r="H35" s="253"/>
      <c r="I35" s="285"/>
      <c r="J35" s="254"/>
      <c r="K35" s="76"/>
      <c r="L35" s="77"/>
      <c r="M35" s="77"/>
      <c r="N35" s="78"/>
      <c r="O35" s="124">
        <v>0</v>
      </c>
      <c r="P35" s="250"/>
      <c r="Q35" s="124">
        <v>0</v>
      </c>
      <c r="R35" s="250"/>
      <c r="S35" s="121">
        <f t="shared" si="0"/>
        <v>0</v>
      </c>
      <c r="T35" s="122"/>
      <c r="U35" s="122"/>
      <c r="V35" s="123"/>
      <c r="W35" s="34"/>
    </row>
    <row r="36" spans="1:23" ht="18.75" customHeight="1">
      <c r="A36" s="100"/>
      <c r="B36" s="101"/>
      <c r="C36" s="84"/>
      <c r="D36" s="289"/>
      <c r="E36" s="289"/>
      <c r="F36" s="289"/>
      <c r="G36" s="289"/>
      <c r="H36" s="258"/>
      <c r="I36" s="285"/>
      <c r="J36" s="254"/>
      <c r="K36" s="87"/>
      <c r="L36" s="88"/>
      <c r="M36" s="88"/>
      <c r="N36" s="89"/>
      <c r="O36" s="142">
        <v>0</v>
      </c>
      <c r="P36" s="251"/>
      <c r="Q36" s="142">
        <v>0</v>
      </c>
      <c r="R36" s="251"/>
      <c r="S36" s="139">
        <f t="shared" si="0"/>
        <v>0</v>
      </c>
      <c r="T36" s="140"/>
      <c r="U36" s="140"/>
      <c r="V36" s="141"/>
      <c r="W36" s="34"/>
    </row>
    <row r="37" spans="1:23" ht="18.75" customHeight="1">
      <c r="A37" s="126"/>
      <c r="B37" s="127"/>
      <c r="C37" s="73"/>
      <c r="D37" s="285"/>
      <c r="E37" s="285"/>
      <c r="F37" s="285"/>
      <c r="G37" s="285"/>
      <c r="H37" s="253"/>
      <c r="I37" s="285"/>
      <c r="J37" s="254"/>
      <c r="K37" s="76"/>
      <c r="L37" s="77"/>
      <c r="M37" s="77"/>
      <c r="N37" s="78"/>
      <c r="O37" s="124">
        <v>0</v>
      </c>
      <c r="P37" s="250"/>
      <c r="Q37" s="124">
        <v>0</v>
      </c>
      <c r="R37" s="250"/>
      <c r="S37" s="121">
        <f t="shared" si="0"/>
        <v>0</v>
      </c>
      <c r="T37" s="122"/>
      <c r="U37" s="122"/>
      <c r="V37" s="123"/>
      <c r="W37" s="34"/>
    </row>
    <row r="38" spans="1:23" ht="18.75" customHeight="1">
      <c r="A38" s="100"/>
      <c r="B38" s="101"/>
      <c r="C38" s="84"/>
      <c r="D38" s="289"/>
      <c r="E38" s="289"/>
      <c r="F38" s="289"/>
      <c r="G38" s="289"/>
      <c r="H38" s="258"/>
      <c r="I38" s="285"/>
      <c r="J38" s="254"/>
      <c r="K38" s="87"/>
      <c r="L38" s="88"/>
      <c r="M38" s="88"/>
      <c r="N38" s="89"/>
      <c r="O38" s="142">
        <v>0</v>
      </c>
      <c r="P38" s="251"/>
      <c r="Q38" s="142">
        <v>0</v>
      </c>
      <c r="R38" s="251"/>
      <c r="S38" s="139">
        <f t="shared" si="0"/>
        <v>0</v>
      </c>
      <c r="T38" s="140"/>
      <c r="U38" s="140"/>
      <c r="V38" s="141"/>
      <c r="W38" s="34"/>
    </row>
    <row r="39" spans="1:23" ht="18.75" customHeight="1">
      <c r="A39" s="126"/>
      <c r="B39" s="127"/>
      <c r="C39" s="73"/>
      <c r="D39" s="285"/>
      <c r="E39" s="285"/>
      <c r="F39" s="285"/>
      <c r="G39" s="285"/>
      <c r="H39" s="253"/>
      <c r="I39" s="285"/>
      <c r="J39" s="254"/>
      <c r="K39" s="76"/>
      <c r="L39" s="77"/>
      <c r="M39" s="77"/>
      <c r="N39" s="78"/>
      <c r="O39" s="124">
        <v>0</v>
      </c>
      <c r="P39" s="250"/>
      <c r="Q39" s="124">
        <v>0</v>
      </c>
      <c r="R39" s="250"/>
      <c r="S39" s="121">
        <f t="shared" si="0"/>
        <v>0</v>
      </c>
      <c r="T39" s="122"/>
      <c r="U39" s="122"/>
      <c r="V39" s="123"/>
      <c r="W39" s="34"/>
    </row>
    <row r="40" spans="1:23" ht="18.75" customHeight="1">
      <c r="A40" s="100"/>
      <c r="B40" s="101"/>
      <c r="C40" s="84"/>
      <c r="D40" s="289"/>
      <c r="E40" s="289"/>
      <c r="F40" s="289"/>
      <c r="G40" s="289"/>
      <c r="H40" s="258"/>
      <c r="I40" s="285"/>
      <c r="J40" s="254"/>
      <c r="K40" s="87"/>
      <c r="L40" s="88"/>
      <c r="M40" s="88"/>
      <c r="N40" s="89"/>
      <c r="O40" s="142"/>
      <c r="P40" s="251"/>
      <c r="Q40" s="142"/>
      <c r="R40" s="251"/>
      <c r="S40" s="139">
        <f t="shared" si="0"/>
        <v>0</v>
      </c>
      <c r="T40" s="140"/>
      <c r="U40" s="140"/>
      <c r="V40" s="141"/>
      <c r="W40" s="34"/>
    </row>
    <row r="41" spans="1:23" ht="18.75" customHeight="1">
      <c r="A41" s="126"/>
      <c r="B41" s="127"/>
      <c r="C41" s="73"/>
      <c r="D41" s="285"/>
      <c r="E41" s="285"/>
      <c r="F41" s="285"/>
      <c r="G41" s="285"/>
      <c r="H41" s="253"/>
      <c r="I41" s="285"/>
      <c r="J41" s="254"/>
      <c r="K41" s="76"/>
      <c r="L41" s="77"/>
      <c r="M41" s="77"/>
      <c r="N41" s="78"/>
      <c r="O41" s="124">
        <v>0</v>
      </c>
      <c r="P41" s="250"/>
      <c r="Q41" s="124">
        <v>0</v>
      </c>
      <c r="R41" s="250"/>
      <c r="S41" s="121">
        <f t="shared" si="0"/>
        <v>0</v>
      </c>
      <c r="T41" s="122"/>
      <c r="U41" s="122"/>
      <c r="V41" s="123"/>
      <c r="W41" s="34"/>
    </row>
    <row r="42" spans="1:23" ht="18.75" customHeight="1">
      <c r="A42" s="100"/>
      <c r="B42" s="101"/>
      <c r="C42" s="84"/>
      <c r="D42" s="289"/>
      <c r="E42" s="289"/>
      <c r="F42" s="289"/>
      <c r="G42" s="289"/>
      <c r="H42" s="258"/>
      <c r="I42" s="285"/>
      <c r="J42" s="254"/>
      <c r="K42" s="87"/>
      <c r="L42" s="88"/>
      <c r="M42" s="88"/>
      <c r="N42" s="89"/>
      <c r="O42" s="142">
        <v>0</v>
      </c>
      <c r="P42" s="251"/>
      <c r="Q42" s="142">
        <v>0</v>
      </c>
      <c r="R42" s="251"/>
      <c r="S42" s="139">
        <f t="shared" si="0"/>
        <v>0</v>
      </c>
      <c r="T42" s="140"/>
      <c r="U42" s="140"/>
      <c r="V42" s="141"/>
      <c r="W42" s="34"/>
    </row>
    <row r="43" spans="1:23" ht="18.75" customHeight="1">
      <c r="A43" s="126"/>
      <c r="B43" s="127"/>
      <c r="C43" s="73"/>
      <c r="D43" s="285"/>
      <c r="E43" s="285"/>
      <c r="F43" s="285"/>
      <c r="G43" s="285"/>
      <c r="H43" s="253"/>
      <c r="I43" s="285"/>
      <c r="J43" s="254"/>
      <c r="K43" s="76"/>
      <c r="L43" s="77"/>
      <c r="M43" s="77"/>
      <c r="N43" s="78"/>
      <c r="O43" s="124">
        <v>0</v>
      </c>
      <c r="P43" s="250"/>
      <c r="Q43" s="124">
        <v>0</v>
      </c>
      <c r="R43" s="250"/>
      <c r="S43" s="121">
        <f t="shared" si="0"/>
        <v>0</v>
      </c>
      <c r="T43" s="122"/>
      <c r="U43" s="122"/>
      <c r="V43" s="123"/>
      <c r="W43" s="34"/>
    </row>
    <row r="44" spans="1:23" ht="18.75" customHeight="1">
      <c r="A44" s="100"/>
      <c r="B44" s="101"/>
      <c r="C44" s="84"/>
      <c r="D44" s="289"/>
      <c r="E44" s="289"/>
      <c r="F44" s="289"/>
      <c r="G44" s="289"/>
      <c r="H44" s="258"/>
      <c r="I44" s="285"/>
      <c r="J44" s="254"/>
      <c r="K44" s="87"/>
      <c r="L44" s="88"/>
      <c r="M44" s="88"/>
      <c r="N44" s="89"/>
      <c r="O44" s="142">
        <v>0</v>
      </c>
      <c r="P44" s="251"/>
      <c r="Q44" s="142">
        <v>0</v>
      </c>
      <c r="R44" s="251"/>
      <c r="S44" s="139">
        <f t="shared" si="0"/>
        <v>0</v>
      </c>
      <c r="T44" s="140"/>
      <c r="U44" s="140"/>
      <c r="V44" s="141"/>
      <c r="W44" s="34"/>
    </row>
    <row r="45" spans="1:23" ht="18.75" customHeight="1">
      <c r="A45" s="126"/>
      <c r="B45" s="127"/>
      <c r="C45" s="73"/>
      <c r="D45" s="285"/>
      <c r="E45" s="285"/>
      <c r="F45" s="285"/>
      <c r="G45" s="285"/>
      <c r="H45" s="253"/>
      <c r="I45" s="285"/>
      <c r="J45" s="254"/>
      <c r="K45" s="76"/>
      <c r="L45" s="77"/>
      <c r="M45" s="77"/>
      <c r="N45" s="78"/>
      <c r="O45" s="124">
        <v>0</v>
      </c>
      <c r="P45" s="250"/>
      <c r="Q45" s="124">
        <v>0</v>
      </c>
      <c r="R45" s="250"/>
      <c r="S45" s="121">
        <f t="shared" si="0"/>
        <v>0</v>
      </c>
      <c r="T45" s="122"/>
      <c r="U45" s="122"/>
      <c r="V45" s="123"/>
      <c r="W45" s="34"/>
    </row>
    <row r="46" spans="1:23" ht="18.75" customHeight="1">
      <c r="A46" s="100"/>
      <c r="B46" s="101"/>
      <c r="C46" s="84"/>
      <c r="D46" s="289"/>
      <c r="E46" s="289"/>
      <c r="F46" s="289"/>
      <c r="G46" s="289"/>
      <c r="H46" s="258"/>
      <c r="I46" s="285"/>
      <c r="J46" s="254"/>
      <c r="K46" s="87"/>
      <c r="L46" s="88"/>
      <c r="M46" s="88"/>
      <c r="N46" s="89"/>
      <c r="O46" s="142"/>
      <c r="P46" s="251"/>
      <c r="Q46" s="142"/>
      <c r="R46" s="251"/>
      <c r="S46" s="139">
        <f t="shared" si="0"/>
        <v>0</v>
      </c>
      <c r="T46" s="140"/>
      <c r="U46" s="140"/>
      <c r="V46" s="141"/>
      <c r="W46" s="34"/>
    </row>
    <row r="47" spans="1:23" ht="18.75" customHeight="1">
      <c r="A47" s="126"/>
      <c r="B47" s="127"/>
      <c r="C47" s="73"/>
      <c r="D47" s="285"/>
      <c r="E47" s="285"/>
      <c r="F47" s="285"/>
      <c r="G47" s="285"/>
      <c r="H47" s="253"/>
      <c r="I47" s="285"/>
      <c r="J47" s="254"/>
      <c r="K47" s="76"/>
      <c r="L47" s="77"/>
      <c r="M47" s="77"/>
      <c r="N47" s="78"/>
      <c r="O47" s="124">
        <v>0</v>
      </c>
      <c r="P47" s="250"/>
      <c r="Q47" s="124">
        <v>0</v>
      </c>
      <c r="R47" s="250"/>
      <c r="S47" s="121">
        <f t="shared" si="0"/>
        <v>0</v>
      </c>
      <c r="T47" s="122"/>
      <c r="U47" s="122"/>
      <c r="V47" s="123"/>
      <c r="W47" s="34"/>
    </row>
    <row r="48" spans="1:23" ht="18.75" customHeight="1">
      <c r="A48" s="100"/>
      <c r="B48" s="101"/>
      <c r="C48" s="84"/>
      <c r="D48" s="289"/>
      <c r="E48" s="289"/>
      <c r="F48" s="289"/>
      <c r="G48" s="289"/>
      <c r="H48" s="258"/>
      <c r="I48" s="285"/>
      <c r="J48" s="254"/>
      <c r="K48" s="87"/>
      <c r="L48" s="88"/>
      <c r="M48" s="88"/>
      <c r="N48" s="89"/>
      <c r="O48" s="142">
        <v>0</v>
      </c>
      <c r="P48" s="251"/>
      <c r="Q48" s="142">
        <v>0</v>
      </c>
      <c r="R48" s="251"/>
      <c r="S48" s="139">
        <f t="shared" si="0"/>
        <v>0</v>
      </c>
      <c r="T48" s="140"/>
      <c r="U48" s="140"/>
      <c r="V48" s="141"/>
      <c r="W48" s="34"/>
    </row>
    <row r="49" spans="1:23" ht="18.75" customHeight="1">
      <c r="A49" s="126"/>
      <c r="B49" s="127"/>
      <c r="C49" s="73"/>
      <c r="D49" s="285"/>
      <c r="E49" s="285"/>
      <c r="F49" s="285"/>
      <c r="G49" s="285"/>
      <c r="H49" s="253"/>
      <c r="I49" s="285"/>
      <c r="J49" s="254"/>
      <c r="K49" s="76"/>
      <c r="L49" s="77"/>
      <c r="M49" s="77"/>
      <c r="N49" s="78"/>
      <c r="O49" s="124">
        <v>0</v>
      </c>
      <c r="P49" s="250"/>
      <c r="Q49" s="124">
        <v>0</v>
      </c>
      <c r="R49" s="250"/>
      <c r="S49" s="121">
        <f t="shared" si="0"/>
        <v>0</v>
      </c>
      <c r="T49" s="122"/>
      <c r="U49" s="122"/>
      <c r="V49" s="123"/>
      <c r="W49" s="34"/>
    </row>
    <row r="50" spans="1:23" ht="18.75" customHeight="1">
      <c r="A50" s="100"/>
      <c r="B50" s="101"/>
      <c r="C50" s="84"/>
      <c r="D50" s="258"/>
      <c r="E50" s="258"/>
      <c r="F50" s="258"/>
      <c r="G50" s="258"/>
      <c r="H50" s="258"/>
      <c r="I50" s="285"/>
      <c r="J50" s="254"/>
      <c r="K50" s="87"/>
      <c r="L50" s="88"/>
      <c r="M50" s="88"/>
      <c r="N50" s="89"/>
      <c r="O50" s="142"/>
      <c r="P50" s="251"/>
      <c r="Q50" s="142"/>
      <c r="R50" s="251"/>
      <c r="S50" s="139">
        <f t="shared" si="0"/>
        <v>0</v>
      </c>
      <c r="T50" s="140"/>
      <c r="U50" s="140"/>
      <c r="V50" s="141"/>
      <c r="W50" s="34"/>
    </row>
    <row r="51" spans="1:23" ht="18.75" customHeight="1">
      <c r="A51" s="126"/>
      <c r="B51" s="127"/>
      <c r="C51" s="73"/>
      <c r="D51" s="253"/>
      <c r="E51" s="253"/>
      <c r="F51" s="253"/>
      <c r="G51" s="253"/>
      <c r="H51" s="253"/>
      <c r="I51" s="285"/>
      <c r="J51" s="254"/>
      <c r="K51" s="76"/>
      <c r="L51" s="77"/>
      <c r="M51" s="77"/>
      <c r="N51" s="78"/>
      <c r="O51" s="124">
        <v>0</v>
      </c>
      <c r="P51" s="250"/>
      <c r="Q51" s="124">
        <v>0</v>
      </c>
      <c r="R51" s="250"/>
      <c r="S51" s="121">
        <f t="shared" si="0"/>
        <v>0</v>
      </c>
      <c r="T51" s="122"/>
      <c r="U51" s="122"/>
      <c r="V51" s="123"/>
      <c r="W51" s="34"/>
    </row>
    <row r="52" spans="1:23" ht="18.75" customHeight="1">
      <c r="A52" s="100"/>
      <c r="B52" s="101"/>
      <c r="C52" s="84"/>
      <c r="D52" s="258"/>
      <c r="E52" s="258"/>
      <c r="F52" s="258"/>
      <c r="G52" s="258"/>
      <c r="H52" s="258"/>
      <c r="I52" s="285"/>
      <c r="J52" s="254"/>
      <c r="K52" s="87"/>
      <c r="L52" s="88"/>
      <c r="M52" s="88"/>
      <c r="N52" s="89"/>
      <c r="O52" s="142">
        <v>0</v>
      </c>
      <c r="P52" s="251"/>
      <c r="Q52" s="142">
        <v>0</v>
      </c>
      <c r="R52" s="251"/>
      <c r="S52" s="139">
        <f t="shared" si="0"/>
        <v>0</v>
      </c>
      <c r="T52" s="140"/>
      <c r="U52" s="140"/>
      <c r="V52" s="141"/>
      <c r="W52" s="34"/>
    </row>
    <row r="53" spans="1:23" ht="18.75" customHeight="1" thickBot="1">
      <c r="A53" s="126"/>
      <c r="B53" s="127"/>
      <c r="C53" s="286"/>
      <c r="D53" s="287"/>
      <c r="E53" s="287"/>
      <c r="F53" s="287"/>
      <c r="G53" s="287"/>
      <c r="H53" s="287"/>
      <c r="I53" s="287"/>
      <c r="J53" s="288"/>
      <c r="K53" s="76"/>
      <c r="L53" s="77"/>
      <c r="M53" s="77"/>
      <c r="N53" s="78"/>
      <c r="O53" s="124"/>
      <c r="P53" s="250"/>
      <c r="Q53" s="124">
        <v>0</v>
      </c>
      <c r="R53" s="250"/>
      <c r="S53" s="121">
        <f t="shared" si="0"/>
        <v>0</v>
      </c>
      <c r="T53" s="122"/>
      <c r="U53" s="122"/>
      <c r="V53" s="123"/>
      <c r="W53" s="34"/>
    </row>
    <row r="54" spans="1:23" ht="20" customHeight="1" thickBot="1">
      <c r="A54" s="113" t="s">
        <v>43</v>
      </c>
      <c r="B54" s="114"/>
      <c r="C54" s="114"/>
      <c r="D54" s="114"/>
      <c r="E54" s="114"/>
      <c r="F54" s="114"/>
      <c r="G54" s="114"/>
      <c r="H54" s="114"/>
      <c r="I54" s="114"/>
      <c r="J54" s="114"/>
      <c r="K54" s="62">
        <f>SUM(K7:N53)</f>
        <v>0</v>
      </c>
      <c r="L54" s="63"/>
      <c r="M54" s="63"/>
      <c r="N54" s="64"/>
      <c r="O54" s="13"/>
      <c r="P54" s="14"/>
      <c r="Q54" s="14"/>
      <c r="R54" s="15"/>
      <c r="S54" s="62">
        <f>SUM(S7:V53)</f>
        <v>0</v>
      </c>
      <c r="T54" s="63"/>
      <c r="U54" s="63"/>
      <c r="V54" s="64"/>
    </row>
    <row r="55" spans="1:23" ht="10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294"/>
      <c r="L55" s="294"/>
      <c r="M55" s="294"/>
      <c r="N55" s="294"/>
      <c r="O55" s="16"/>
      <c r="P55" s="16"/>
      <c r="Q55" s="16"/>
      <c r="R55" s="16"/>
      <c r="S55" s="65" t="s">
        <v>82</v>
      </c>
      <c r="T55" s="159"/>
      <c r="U55" s="159"/>
      <c r="V55" s="160"/>
    </row>
    <row r="56" spans="1:23">
      <c r="A56" s="30" t="s">
        <v>120</v>
      </c>
      <c r="B56" s="16"/>
      <c r="C56" s="16"/>
      <c r="D56" s="16"/>
      <c r="E56" s="16"/>
      <c r="F56" s="16"/>
      <c r="G56" s="16"/>
      <c r="H56" s="16"/>
      <c r="I56" s="16"/>
      <c r="J56" s="43" t="s">
        <v>99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</sheetData>
  <sheetProtection password="808C" sheet="1" objects="1" scenarios="1"/>
  <mergeCells count="301">
    <mergeCell ref="S5:V6"/>
    <mergeCell ref="O6:P6"/>
    <mergeCell ref="Q6:R6"/>
    <mergeCell ref="A5:B6"/>
    <mergeCell ref="K5:N6"/>
    <mergeCell ref="O5:R5"/>
    <mergeCell ref="C5:J6"/>
    <mergeCell ref="A2:V2"/>
    <mergeCell ref="A4:B4"/>
    <mergeCell ref="C4:J4"/>
    <mergeCell ref="K4:N4"/>
    <mergeCell ref="O4:P4"/>
    <mergeCell ref="Q4:R4"/>
    <mergeCell ref="S4:V4"/>
    <mergeCell ref="O7:P7"/>
    <mergeCell ref="Q10:R10"/>
    <mergeCell ref="Q11:R11"/>
    <mergeCell ref="S10:V10"/>
    <mergeCell ref="A9:B9"/>
    <mergeCell ref="A10:B10"/>
    <mergeCell ref="K10:N10"/>
    <mergeCell ref="O10:P10"/>
    <mergeCell ref="K9:N9"/>
    <mergeCell ref="O9:P9"/>
    <mergeCell ref="Q9:R9"/>
    <mergeCell ref="S9:V9"/>
    <mergeCell ref="S11:V11"/>
    <mergeCell ref="Q7:R7"/>
    <mergeCell ref="S7:V7"/>
    <mergeCell ref="Q8:R8"/>
    <mergeCell ref="S8:V8"/>
    <mergeCell ref="A8:B8"/>
    <mergeCell ref="K8:N8"/>
    <mergeCell ref="O8:P8"/>
    <mergeCell ref="A7:B7"/>
    <mergeCell ref="K7:N7"/>
    <mergeCell ref="Q13:R13"/>
    <mergeCell ref="S13:V13"/>
    <mergeCell ref="S12:V12"/>
    <mergeCell ref="Q12:R12"/>
    <mergeCell ref="A11:B11"/>
    <mergeCell ref="K11:N11"/>
    <mergeCell ref="O11:P11"/>
    <mergeCell ref="A12:B12"/>
    <mergeCell ref="K13:N13"/>
    <mergeCell ref="O13:P13"/>
    <mergeCell ref="O12:P12"/>
    <mergeCell ref="K12:N12"/>
    <mergeCell ref="A13:B13"/>
    <mergeCell ref="S20:V20"/>
    <mergeCell ref="S14:V14"/>
    <mergeCell ref="A17:B17"/>
    <mergeCell ref="K17:N17"/>
    <mergeCell ref="O17:P17"/>
    <mergeCell ref="A16:B16"/>
    <mergeCell ref="K16:N16"/>
    <mergeCell ref="O16:P16"/>
    <mergeCell ref="Q16:R16"/>
    <mergeCell ref="S16:V16"/>
    <mergeCell ref="Q17:R17"/>
    <mergeCell ref="K15:N15"/>
    <mergeCell ref="O15:P15"/>
    <mergeCell ref="Q15:R15"/>
    <mergeCell ref="S15:V15"/>
    <mergeCell ref="A14:B14"/>
    <mergeCell ref="A15:B15"/>
    <mergeCell ref="K14:N14"/>
    <mergeCell ref="O14:P14"/>
    <mergeCell ref="Q14:R14"/>
    <mergeCell ref="A20:B20"/>
    <mergeCell ref="K20:N20"/>
    <mergeCell ref="O20:P20"/>
    <mergeCell ref="C21:J21"/>
    <mergeCell ref="A18:B18"/>
    <mergeCell ref="A19:B19"/>
    <mergeCell ref="K19:N19"/>
    <mergeCell ref="O19:P19"/>
    <mergeCell ref="K18:N18"/>
    <mergeCell ref="O18:P18"/>
    <mergeCell ref="C19:J19"/>
    <mergeCell ref="C20:J20"/>
    <mergeCell ref="A22:B22"/>
    <mergeCell ref="A23:B23"/>
    <mergeCell ref="K23:N23"/>
    <mergeCell ref="O23:P23"/>
    <mergeCell ref="K22:N22"/>
    <mergeCell ref="O22:P22"/>
    <mergeCell ref="Q22:R22"/>
    <mergeCell ref="S22:V22"/>
    <mergeCell ref="Q21:R21"/>
    <mergeCell ref="S21:V21"/>
    <mergeCell ref="A21:B21"/>
    <mergeCell ref="K21:N21"/>
    <mergeCell ref="O21:P21"/>
    <mergeCell ref="C22:J22"/>
    <mergeCell ref="C23:J23"/>
    <mergeCell ref="A26:B26"/>
    <mergeCell ref="A27:B27"/>
    <mergeCell ref="K27:N27"/>
    <mergeCell ref="O27:P27"/>
    <mergeCell ref="K26:N26"/>
    <mergeCell ref="O26:P26"/>
    <mergeCell ref="Q26:R26"/>
    <mergeCell ref="S26:V26"/>
    <mergeCell ref="Q24:R24"/>
    <mergeCell ref="S24:V24"/>
    <mergeCell ref="Q25:R25"/>
    <mergeCell ref="S25:V25"/>
    <mergeCell ref="A25:B25"/>
    <mergeCell ref="K25:N25"/>
    <mergeCell ref="O25:P25"/>
    <mergeCell ref="A24:B24"/>
    <mergeCell ref="K24:N24"/>
    <mergeCell ref="O24:P24"/>
    <mergeCell ref="C24:J24"/>
    <mergeCell ref="C25:J25"/>
    <mergeCell ref="A30:B30"/>
    <mergeCell ref="A31:B31"/>
    <mergeCell ref="K31:N31"/>
    <mergeCell ref="O31:P31"/>
    <mergeCell ref="K30:N30"/>
    <mergeCell ref="O30:P30"/>
    <mergeCell ref="Q30:R30"/>
    <mergeCell ref="S30:V30"/>
    <mergeCell ref="Q28:R28"/>
    <mergeCell ref="S28:V28"/>
    <mergeCell ref="Q29:R29"/>
    <mergeCell ref="S29:V29"/>
    <mergeCell ref="A29:B29"/>
    <mergeCell ref="K29:N29"/>
    <mergeCell ref="O29:P29"/>
    <mergeCell ref="A28:B28"/>
    <mergeCell ref="K28:N28"/>
    <mergeCell ref="O28:P28"/>
    <mergeCell ref="A34:B34"/>
    <mergeCell ref="A35:B35"/>
    <mergeCell ref="K35:N35"/>
    <mergeCell ref="O35:P35"/>
    <mergeCell ref="K34:N34"/>
    <mergeCell ref="O34:P34"/>
    <mergeCell ref="Q34:R34"/>
    <mergeCell ref="S34:V34"/>
    <mergeCell ref="Q32:R32"/>
    <mergeCell ref="S32:V32"/>
    <mergeCell ref="Q33:R33"/>
    <mergeCell ref="S33:V33"/>
    <mergeCell ref="A33:B33"/>
    <mergeCell ref="K33:N33"/>
    <mergeCell ref="O33:P33"/>
    <mergeCell ref="A32:B32"/>
    <mergeCell ref="K32:N32"/>
    <mergeCell ref="O32:P32"/>
    <mergeCell ref="A38:B38"/>
    <mergeCell ref="A39:B39"/>
    <mergeCell ref="K39:N39"/>
    <mergeCell ref="O39:P39"/>
    <mergeCell ref="K38:N38"/>
    <mergeCell ref="O38:P38"/>
    <mergeCell ref="Q38:R38"/>
    <mergeCell ref="S38:V38"/>
    <mergeCell ref="Q36:R36"/>
    <mergeCell ref="S36:V36"/>
    <mergeCell ref="Q37:R37"/>
    <mergeCell ref="S37:V37"/>
    <mergeCell ref="A37:B37"/>
    <mergeCell ref="K37:N37"/>
    <mergeCell ref="O37:P37"/>
    <mergeCell ref="A36:B36"/>
    <mergeCell ref="K36:N36"/>
    <mergeCell ref="O36:P36"/>
    <mergeCell ref="S55:V55"/>
    <mergeCell ref="K54:N54"/>
    <mergeCell ref="A54:J54"/>
    <mergeCell ref="S54:V54"/>
    <mergeCell ref="A50:B50"/>
    <mergeCell ref="A51:B51"/>
    <mergeCell ref="O50:P50"/>
    <mergeCell ref="A40:B40"/>
    <mergeCell ref="K40:N40"/>
    <mergeCell ref="O40:P40"/>
    <mergeCell ref="Q51:R51"/>
    <mergeCell ref="K50:N50"/>
    <mergeCell ref="K51:N51"/>
    <mergeCell ref="O51:P51"/>
    <mergeCell ref="S50:V50"/>
    <mergeCell ref="Q50:R50"/>
    <mergeCell ref="A48:B48"/>
    <mergeCell ref="A49:B49"/>
    <mergeCell ref="A44:B44"/>
    <mergeCell ref="A45:B45"/>
    <mergeCell ref="A46:B46"/>
    <mergeCell ref="A47:B47"/>
    <mergeCell ref="A41:B41"/>
    <mergeCell ref="A42:B42"/>
    <mergeCell ref="A43:B43"/>
    <mergeCell ref="K48:N48"/>
    <mergeCell ref="K41:N41"/>
    <mergeCell ref="K42:N42"/>
    <mergeCell ref="K43:N43"/>
    <mergeCell ref="O48:P48"/>
    <mergeCell ref="K49:N49"/>
    <mergeCell ref="K44:N44"/>
    <mergeCell ref="K45:N45"/>
    <mergeCell ref="K46:N46"/>
    <mergeCell ref="K47:N47"/>
    <mergeCell ref="Q43:R43"/>
    <mergeCell ref="Q44:R44"/>
    <mergeCell ref="O49:P49"/>
    <mergeCell ref="O44:P44"/>
    <mergeCell ref="O45:P45"/>
    <mergeCell ref="O46:P46"/>
    <mergeCell ref="O47:P47"/>
    <mergeCell ref="O41:P41"/>
    <mergeCell ref="O42:P42"/>
    <mergeCell ref="O43:P43"/>
    <mergeCell ref="C15:J15"/>
    <mergeCell ref="C16:J16"/>
    <mergeCell ref="C17:J17"/>
    <mergeCell ref="C18:J18"/>
    <mergeCell ref="S41:V41"/>
    <mergeCell ref="Q41:R41"/>
    <mergeCell ref="Q40:R40"/>
    <mergeCell ref="S40:V40"/>
    <mergeCell ref="Q39:R39"/>
    <mergeCell ref="S39:V39"/>
    <mergeCell ref="Q35:R35"/>
    <mergeCell ref="S35:V35"/>
    <mergeCell ref="Q31:R31"/>
    <mergeCell ref="S31:V31"/>
    <mergeCell ref="Q27:R27"/>
    <mergeCell ref="S27:V27"/>
    <mergeCell ref="Q23:R23"/>
    <mergeCell ref="S23:V23"/>
    <mergeCell ref="S17:V17"/>
    <mergeCell ref="Q19:R19"/>
    <mergeCell ref="S19:V19"/>
    <mergeCell ref="Q18:R18"/>
    <mergeCell ref="S18:V18"/>
    <mergeCell ref="Q20:R20"/>
    <mergeCell ref="Q53:R53"/>
    <mergeCell ref="A53:B53"/>
    <mergeCell ref="A52:B52"/>
    <mergeCell ref="O53:P53"/>
    <mergeCell ref="O52:P52"/>
    <mergeCell ref="C38:J38"/>
    <mergeCell ref="S52:V52"/>
    <mergeCell ref="S53:V53"/>
    <mergeCell ref="S49:V49"/>
    <mergeCell ref="S44:V44"/>
    <mergeCell ref="S45:V45"/>
    <mergeCell ref="S46:V46"/>
    <mergeCell ref="S47:V47"/>
    <mergeCell ref="S51:V51"/>
    <mergeCell ref="Q52:R52"/>
    <mergeCell ref="S42:V42"/>
    <mergeCell ref="Q42:R42"/>
    <mergeCell ref="S43:V43"/>
    <mergeCell ref="S48:V48"/>
    <mergeCell ref="Q49:R49"/>
    <mergeCell ref="Q45:R45"/>
    <mergeCell ref="Q46:R46"/>
    <mergeCell ref="Q47:R47"/>
    <mergeCell ref="Q48:R48"/>
    <mergeCell ref="K55:N55"/>
    <mergeCell ref="C8:J8"/>
    <mergeCell ref="C52:J52"/>
    <mergeCell ref="C7:J7"/>
    <mergeCell ref="C9:J9"/>
    <mergeCell ref="C10:J10"/>
    <mergeCell ref="C11:J11"/>
    <mergeCell ref="C12:J12"/>
    <mergeCell ref="C13:J13"/>
    <mergeCell ref="C14:J14"/>
    <mergeCell ref="K53:N53"/>
    <mergeCell ref="K52:N52"/>
    <mergeCell ref="C34:J34"/>
    <mergeCell ref="C35:J35"/>
    <mergeCell ref="C36:J36"/>
    <mergeCell ref="C37:J37"/>
    <mergeCell ref="C30:J30"/>
    <mergeCell ref="C31:J31"/>
    <mergeCell ref="C32:J32"/>
    <mergeCell ref="C33:J33"/>
    <mergeCell ref="C26:J26"/>
    <mergeCell ref="C27:J27"/>
    <mergeCell ref="C28:J28"/>
    <mergeCell ref="C29:J29"/>
    <mergeCell ref="C50:J50"/>
    <mergeCell ref="C51:J51"/>
    <mergeCell ref="C53:J53"/>
    <mergeCell ref="C39:J39"/>
    <mergeCell ref="C40:J40"/>
    <mergeCell ref="C41:J41"/>
    <mergeCell ref="C42:J42"/>
    <mergeCell ref="C48:J48"/>
    <mergeCell ref="C49:J49"/>
    <mergeCell ref="C44:J44"/>
    <mergeCell ref="C45:J45"/>
    <mergeCell ref="C46:J46"/>
    <mergeCell ref="C47:J47"/>
    <mergeCell ref="C43:J43"/>
  </mergeCells>
  <phoneticPr fontId="1" type="noConversion"/>
  <dataValidations count="14"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:R6" xr:uid="{00000000-0002-0000-1300-000000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O5:R5" xr:uid="{00000000-0002-0000-1300-000001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8" xr:uid="{00000000-0002-0000-1300-000002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9" xr:uid="{00000000-0002-0000-1300-000003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1" xr:uid="{00000000-0002-0000-1300-000004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70" xr:uid="{00000000-0002-0000-1300-000005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9" xr:uid="{00000000-0002-0000-1300-000006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0" xr:uid="{00000000-0002-0000-1300-000007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6" xr:uid="{00000000-0002-0000-1300-000008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7" xr:uid="{00000000-0002-0000-1300-000009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4" xr:uid="{00000000-0002-0000-1300-00000A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5" xr:uid="{00000000-0002-0000-1300-00000B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4:R4" xr:uid="{00000000-0002-0000-1300-00000C000000}">
      <formula1>O9</formula1>
    </dataValidation>
    <dataValidation type="whole" operator="lessThan" allowBlank="1" showInputMessage="1" showErrorMessage="1" sqref="O7:R53" xr:uid="{00000000-0002-0000-1300-00000D000000}">
      <formula1>101</formula1>
    </dataValidation>
  </dataValidations>
  <printOptions horizontalCentered="1" verticalCentered="1"/>
  <pageMargins left="0" right="0" top="0" bottom="0" header="0" footer="0"/>
  <pageSetup paperSize="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3">
    <pageSetUpPr autoPageBreaks="0"/>
  </sheetPr>
  <dimension ref="A1:W56"/>
  <sheetViews>
    <sheetView showGridLines="0" showRowColHeaders="0" showZeros="0" zoomScaleNormal="100" zoomScaleSheetLayoutView="100" workbookViewId="0">
      <selection activeCell="C14" sqref="C14:J14"/>
    </sheetView>
  </sheetViews>
  <sheetFormatPr baseColWidth="10" defaultColWidth="8.83203125" defaultRowHeight="13"/>
  <cols>
    <col min="1" max="22" width="4.6640625" customWidth="1"/>
    <col min="23" max="23" width="9.1640625" style="1"/>
  </cols>
  <sheetData>
    <row r="1" spans="1:23" ht="4.5" customHeight="1" thickBot="1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</row>
    <row r="2" spans="1:23" ht="14" thickBot="1">
      <c r="A2" s="252" t="s">
        <v>63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3" ht="3.75" customHeight="1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</row>
    <row r="4" spans="1:23">
      <c r="A4" s="113" t="s">
        <v>37</v>
      </c>
      <c r="B4" s="261"/>
      <c r="C4" s="113">
        <v>2</v>
      </c>
      <c r="D4" s="262"/>
      <c r="E4" s="262"/>
      <c r="F4" s="262"/>
      <c r="G4" s="262"/>
      <c r="H4" s="262"/>
      <c r="I4" s="262"/>
      <c r="J4" s="261"/>
      <c r="K4" s="113">
        <v>3</v>
      </c>
      <c r="L4" s="262"/>
      <c r="M4" s="262"/>
      <c r="N4" s="261"/>
      <c r="O4" s="113">
        <v>4</v>
      </c>
      <c r="P4" s="261"/>
      <c r="Q4" s="113">
        <v>5</v>
      </c>
      <c r="R4" s="261"/>
      <c r="S4" s="113">
        <v>6</v>
      </c>
      <c r="T4" s="262"/>
      <c r="U4" s="262"/>
      <c r="V4" s="261"/>
    </row>
    <row r="5" spans="1:23">
      <c r="A5" s="272" t="s">
        <v>47</v>
      </c>
      <c r="B5" s="274"/>
      <c r="C5" s="263" t="s">
        <v>72</v>
      </c>
      <c r="D5" s="281"/>
      <c r="E5" s="281"/>
      <c r="F5" s="281"/>
      <c r="G5" s="281"/>
      <c r="H5" s="281"/>
      <c r="I5" s="281"/>
      <c r="J5" s="264"/>
      <c r="K5" s="272" t="s">
        <v>73</v>
      </c>
      <c r="L5" s="273"/>
      <c r="M5" s="273"/>
      <c r="N5" s="274"/>
      <c r="O5" s="278" t="s">
        <v>40</v>
      </c>
      <c r="P5" s="279"/>
      <c r="Q5" s="279"/>
      <c r="R5" s="280"/>
      <c r="S5" s="263" t="s">
        <v>42</v>
      </c>
      <c r="T5" s="281"/>
      <c r="U5" s="281"/>
      <c r="V5" s="264"/>
    </row>
    <row r="6" spans="1:23">
      <c r="A6" s="275"/>
      <c r="B6" s="277"/>
      <c r="C6" s="265"/>
      <c r="D6" s="282"/>
      <c r="E6" s="282"/>
      <c r="F6" s="282"/>
      <c r="G6" s="282"/>
      <c r="H6" s="282"/>
      <c r="I6" s="282"/>
      <c r="J6" s="266"/>
      <c r="K6" s="275"/>
      <c r="L6" s="276"/>
      <c r="M6" s="276"/>
      <c r="N6" s="277"/>
      <c r="O6" s="278" t="s">
        <v>36</v>
      </c>
      <c r="P6" s="280"/>
      <c r="Q6" s="278" t="s">
        <v>41</v>
      </c>
      <c r="R6" s="280"/>
      <c r="S6" s="265"/>
      <c r="T6" s="282"/>
      <c r="U6" s="282"/>
      <c r="V6" s="266"/>
    </row>
    <row r="7" spans="1:23" ht="18.75" customHeight="1">
      <c r="A7" s="126"/>
      <c r="B7" s="127"/>
      <c r="C7" s="152"/>
      <c r="D7" s="283"/>
      <c r="E7" s="283"/>
      <c r="F7" s="283"/>
      <c r="G7" s="283"/>
      <c r="H7" s="283"/>
      <c r="I7" s="283"/>
      <c r="J7" s="284"/>
      <c r="K7" s="174"/>
      <c r="L7" s="175"/>
      <c r="M7" s="175"/>
      <c r="N7" s="176"/>
      <c r="O7" s="124"/>
      <c r="P7" s="250"/>
      <c r="Q7" s="124"/>
      <c r="R7" s="250"/>
      <c r="S7" s="169">
        <f t="shared" ref="S7:S53" si="0">ROUND((K7*Q7)/100,0)</f>
        <v>0</v>
      </c>
      <c r="T7" s="170"/>
      <c r="U7" s="170"/>
      <c r="V7" s="171"/>
      <c r="W7" s="34"/>
    </row>
    <row r="8" spans="1:23" ht="18.75" customHeight="1">
      <c r="A8" s="100"/>
      <c r="B8" s="101"/>
      <c r="C8" s="84"/>
      <c r="D8" s="289"/>
      <c r="E8" s="289"/>
      <c r="F8" s="289"/>
      <c r="G8" s="289"/>
      <c r="H8" s="258"/>
      <c r="I8" s="285"/>
      <c r="J8" s="254"/>
      <c r="K8" s="87"/>
      <c r="L8" s="88"/>
      <c r="M8" s="88"/>
      <c r="N8" s="89"/>
      <c r="O8" s="142">
        <v>0</v>
      </c>
      <c r="P8" s="251"/>
      <c r="Q8" s="142">
        <v>0</v>
      </c>
      <c r="R8" s="251"/>
      <c r="S8" s="139">
        <f t="shared" si="0"/>
        <v>0</v>
      </c>
      <c r="T8" s="140"/>
      <c r="U8" s="140"/>
      <c r="V8" s="141"/>
      <c r="W8" s="34"/>
    </row>
    <row r="9" spans="1:23" ht="18.75" customHeight="1">
      <c r="A9" s="126"/>
      <c r="B9" s="127"/>
      <c r="C9" s="73"/>
      <c r="D9" s="285"/>
      <c r="E9" s="285"/>
      <c r="F9" s="285"/>
      <c r="G9" s="285"/>
      <c r="H9" s="253"/>
      <c r="I9" s="285"/>
      <c r="J9" s="254"/>
      <c r="K9" s="76"/>
      <c r="L9" s="77"/>
      <c r="M9" s="77"/>
      <c r="N9" s="78"/>
      <c r="O9" s="124">
        <v>0</v>
      </c>
      <c r="P9" s="250"/>
      <c r="Q9" s="124">
        <v>0</v>
      </c>
      <c r="R9" s="250"/>
      <c r="S9" s="121">
        <f t="shared" si="0"/>
        <v>0</v>
      </c>
      <c r="T9" s="122"/>
      <c r="U9" s="122"/>
      <c r="V9" s="123"/>
      <c r="W9" s="34"/>
    </row>
    <row r="10" spans="1:23" ht="18.75" customHeight="1">
      <c r="A10" s="100"/>
      <c r="B10" s="101"/>
      <c r="C10" s="84"/>
      <c r="D10" s="289"/>
      <c r="E10" s="289"/>
      <c r="F10" s="289"/>
      <c r="G10" s="289"/>
      <c r="H10" s="258"/>
      <c r="I10" s="285"/>
      <c r="J10" s="254"/>
      <c r="K10" s="87"/>
      <c r="L10" s="88"/>
      <c r="M10" s="88"/>
      <c r="N10" s="89"/>
      <c r="O10" s="142"/>
      <c r="P10" s="251"/>
      <c r="Q10" s="142"/>
      <c r="R10" s="251"/>
      <c r="S10" s="139">
        <f t="shared" si="0"/>
        <v>0</v>
      </c>
      <c r="T10" s="140"/>
      <c r="U10" s="140"/>
      <c r="V10" s="141"/>
      <c r="W10" s="34"/>
    </row>
    <row r="11" spans="1:23" ht="18.75" customHeight="1">
      <c r="A11" s="126"/>
      <c r="B11" s="127"/>
      <c r="C11" s="73"/>
      <c r="D11" s="285"/>
      <c r="E11" s="285"/>
      <c r="F11" s="285"/>
      <c r="G11" s="285"/>
      <c r="H11" s="253"/>
      <c r="I11" s="285"/>
      <c r="J11" s="254"/>
      <c r="K11" s="76"/>
      <c r="L11" s="77"/>
      <c r="M11" s="77"/>
      <c r="N11" s="78"/>
      <c r="O11" s="124">
        <v>0</v>
      </c>
      <c r="P11" s="250"/>
      <c r="Q11" s="124">
        <v>0</v>
      </c>
      <c r="R11" s="250"/>
      <c r="S11" s="121">
        <f t="shared" si="0"/>
        <v>0</v>
      </c>
      <c r="T11" s="122"/>
      <c r="U11" s="122"/>
      <c r="V11" s="123"/>
      <c r="W11" s="34"/>
    </row>
    <row r="12" spans="1:23" ht="18.75" customHeight="1">
      <c r="A12" s="100"/>
      <c r="B12" s="101"/>
      <c r="C12" s="84"/>
      <c r="D12" s="289"/>
      <c r="E12" s="289"/>
      <c r="F12" s="289"/>
      <c r="G12" s="289"/>
      <c r="H12" s="258"/>
      <c r="I12" s="285"/>
      <c r="J12" s="254"/>
      <c r="K12" s="87"/>
      <c r="L12" s="88"/>
      <c r="M12" s="88"/>
      <c r="N12" s="89"/>
      <c r="O12" s="142">
        <v>0</v>
      </c>
      <c r="P12" s="251"/>
      <c r="Q12" s="142">
        <v>0</v>
      </c>
      <c r="R12" s="251"/>
      <c r="S12" s="139">
        <f t="shared" si="0"/>
        <v>0</v>
      </c>
      <c r="T12" s="140"/>
      <c r="U12" s="140"/>
      <c r="V12" s="141"/>
      <c r="W12" s="34"/>
    </row>
    <row r="13" spans="1:23" ht="18.75" customHeight="1">
      <c r="A13" s="126"/>
      <c r="B13" s="127"/>
      <c r="C13" s="73"/>
      <c r="D13" s="285"/>
      <c r="E13" s="285"/>
      <c r="F13" s="285"/>
      <c r="G13" s="285"/>
      <c r="H13" s="253"/>
      <c r="I13" s="285"/>
      <c r="J13" s="254"/>
      <c r="K13" s="76"/>
      <c r="L13" s="77"/>
      <c r="M13" s="77"/>
      <c r="N13" s="78"/>
      <c r="O13" s="124">
        <v>0</v>
      </c>
      <c r="P13" s="250"/>
      <c r="Q13" s="124">
        <v>0</v>
      </c>
      <c r="R13" s="250"/>
      <c r="S13" s="121">
        <f t="shared" si="0"/>
        <v>0</v>
      </c>
      <c r="T13" s="122"/>
      <c r="U13" s="122"/>
      <c r="V13" s="123"/>
      <c r="W13" s="34"/>
    </row>
    <row r="14" spans="1:23" ht="18.75" customHeight="1">
      <c r="A14" s="100"/>
      <c r="B14" s="101"/>
      <c r="C14" s="84"/>
      <c r="D14" s="289"/>
      <c r="E14" s="289"/>
      <c r="F14" s="289"/>
      <c r="G14" s="289"/>
      <c r="H14" s="258"/>
      <c r="I14" s="285"/>
      <c r="J14" s="254"/>
      <c r="K14" s="87"/>
      <c r="L14" s="88"/>
      <c r="M14" s="88"/>
      <c r="N14" s="89"/>
      <c r="O14" s="142">
        <v>0</v>
      </c>
      <c r="P14" s="251"/>
      <c r="Q14" s="142">
        <v>0</v>
      </c>
      <c r="R14" s="251"/>
      <c r="S14" s="139">
        <f t="shared" si="0"/>
        <v>0</v>
      </c>
      <c r="T14" s="140"/>
      <c r="U14" s="140"/>
      <c r="V14" s="141"/>
      <c r="W14" s="34"/>
    </row>
    <row r="15" spans="1:23" ht="18.75" customHeight="1">
      <c r="A15" s="126"/>
      <c r="B15" s="127"/>
      <c r="C15" s="73"/>
      <c r="D15" s="285"/>
      <c r="E15" s="285"/>
      <c r="F15" s="285"/>
      <c r="G15" s="285"/>
      <c r="H15" s="253"/>
      <c r="I15" s="285"/>
      <c r="J15" s="254"/>
      <c r="K15" s="76"/>
      <c r="L15" s="77"/>
      <c r="M15" s="77"/>
      <c r="N15" s="78"/>
      <c r="O15" s="124">
        <v>0</v>
      </c>
      <c r="P15" s="250"/>
      <c r="Q15" s="124">
        <v>0</v>
      </c>
      <c r="R15" s="250"/>
      <c r="S15" s="121">
        <f t="shared" si="0"/>
        <v>0</v>
      </c>
      <c r="T15" s="122"/>
      <c r="U15" s="122"/>
      <c r="V15" s="123"/>
      <c r="W15" s="34"/>
    </row>
    <row r="16" spans="1:23" ht="18.75" customHeight="1">
      <c r="A16" s="100"/>
      <c r="B16" s="101"/>
      <c r="C16" s="84"/>
      <c r="D16" s="289"/>
      <c r="E16" s="289"/>
      <c r="F16" s="289"/>
      <c r="G16" s="289"/>
      <c r="H16" s="258"/>
      <c r="I16" s="285"/>
      <c r="J16" s="254"/>
      <c r="K16" s="87"/>
      <c r="L16" s="88"/>
      <c r="M16" s="88"/>
      <c r="N16" s="89"/>
      <c r="O16" s="142"/>
      <c r="P16" s="251"/>
      <c r="Q16" s="142"/>
      <c r="R16" s="251"/>
      <c r="S16" s="139">
        <f t="shared" si="0"/>
        <v>0</v>
      </c>
      <c r="T16" s="140"/>
      <c r="U16" s="140"/>
      <c r="V16" s="141"/>
      <c r="W16" s="34"/>
    </row>
    <row r="17" spans="1:23" ht="18.75" customHeight="1">
      <c r="A17" s="126"/>
      <c r="B17" s="127"/>
      <c r="C17" s="73"/>
      <c r="D17" s="285"/>
      <c r="E17" s="285"/>
      <c r="F17" s="285"/>
      <c r="G17" s="285"/>
      <c r="H17" s="253"/>
      <c r="I17" s="285"/>
      <c r="J17" s="254"/>
      <c r="K17" s="76"/>
      <c r="L17" s="77"/>
      <c r="M17" s="77"/>
      <c r="N17" s="78"/>
      <c r="O17" s="124">
        <v>0</v>
      </c>
      <c r="P17" s="250"/>
      <c r="Q17" s="124">
        <v>0</v>
      </c>
      <c r="R17" s="250"/>
      <c r="S17" s="121">
        <f t="shared" si="0"/>
        <v>0</v>
      </c>
      <c r="T17" s="122"/>
      <c r="U17" s="122"/>
      <c r="V17" s="123"/>
      <c r="W17" s="34"/>
    </row>
    <row r="18" spans="1:23" ht="18.75" customHeight="1">
      <c r="A18" s="100"/>
      <c r="B18" s="101"/>
      <c r="C18" s="84"/>
      <c r="D18" s="289"/>
      <c r="E18" s="289"/>
      <c r="F18" s="289"/>
      <c r="G18" s="289"/>
      <c r="H18" s="258"/>
      <c r="I18" s="285"/>
      <c r="J18" s="254"/>
      <c r="K18" s="87"/>
      <c r="L18" s="88"/>
      <c r="M18" s="88"/>
      <c r="N18" s="89"/>
      <c r="O18" s="142">
        <v>0</v>
      </c>
      <c r="P18" s="251"/>
      <c r="Q18" s="142">
        <v>0</v>
      </c>
      <c r="R18" s="251"/>
      <c r="S18" s="139">
        <f t="shared" si="0"/>
        <v>0</v>
      </c>
      <c r="T18" s="140"/>
      <c r="U18" s="140"/>
      <c r="V18" s="141"/>
      <c r="W18" s="34"/>
    </row>
    <row r="19" spans="1:23" ht="18.75" customHeight="1">
      <c r="A19" s="126"/>
      <c r="B19" s="127"/>
      <c r="C19" s="73"/>
      <c r="D19" s="285"/>
      <c r="E19" s="285"/>
      <c r="F19" s="285"/>
      <c r="G19" s="285"/>
      <c r="H19" s="253"/>
      <c r="I19" s="285"/>
      <c r="J19" s="254"/>
      <c r="K19" s="76"/>
      <c r="L19" s="77"/>
      <c r="M19" s="77"/>
      <c r="N19" s="78"/>
      <c r="O19" s="124">
        <v>0</v>
      </c>
      <c r="P19" s="250"/>
      <c r="Q19" s="124">
        <v>0</v>
      </c>
      <c r="R19" s="250"/>
      <c r="S19" s="121">
        <f t="shared" si="0"/>
        <v>0</v>
      </c>
      <c r="T19" s="122"/>
      <c r="U19" s="122"/>
      <c r="V19" s="123"/>
      <c r="W19" s="34"/>
    </row>
    <row r="20" spans="1:23" ht="18.75" customHeight="1">
      <c r="A20" s="100"/>
      <c r="B20" s="101"/>
      <c r="C20" s="84"/>
      <c r="D20" s="289"/>
      <c r="E20" s="289"/>
      <c r="F20" s="289"/>
      <c r="G20" s="289"/>
      <c r="H20" s="258"/>
      <c r="I20" s="285"/>
      <c r="J20" s="254"/>
      <c r="K20" s="87"/>
      <c r="L20" s="88"/>
      <c r="M20" s="88"/>
      <c r="N20" s="89"/>
      <c r="O20" s="142">
        <v>0</v>
      </c>
      <c r="P20" s="251"/>
      <c r="Q20" s="142">
        <v>0</v>
      </c>
      <c r="R20" s="251"/>
      <c r="S20" s="139">
        <f t="shared" si="0"/>
        <v>0</v>
      </c>
      <c r="T20" s="140"/>
      <c r="U20" s="140"/>
      <c r="V20" s="141"/>
      <c r="W20" s="34"/>
    </row>
    <row r="21" spans="1:23" ht="18.75" customHeight="1">
      <c r="A21" s="126"/>
      <c r="B21" s="127"/>
      <c r="C21" s="73"/>
      <c r="D21" s="285"/>
      <c r="E21" s="285"/>
      <c r="F21" s="285"/>
      <c r="G21" s="285"/>
      <c r="H21" s="253"/>
      <c r="I21" s="285"/>
      <c r="J21" s="254"/>
      <c r="K21" s="76"/>
      <c r="L21" s="77"/>
      <c r="M21" s="77"/>
      <c r="N21" s="78"/>
      <c r="O21" s="124">
        <v>0</v>
      </c>
      <c r="P21" s="250"/>
      <c r="Q21" s="124">
        <v>0</v>
      </c>
      <c r="R21" s="250"/>
      <c r="S21" s="121">
        <f t="shared" si="0"/>
        <v>0</v>
      </c>
      <c r="T21" s="122"/>
      <c r="U21" s="122"/>
      <c r="V21" s="123"/>
      <c r="W21" s="34"/>
    </row>
    <row r="22" spans="1:23" ht="18.75" customHeight="1">
      <c r="A22" s="100"/>
      <c r="B22" s="101"/>
      <c r="C22" s="84"/>
      <c r="D22" s="289"/>
      <c r="E22" s="289"/>
      <c r="F22" s="289"/>
      <c r="G22" s="289"/>
      <c r="H22" s="258"/>
      <c r="I22" s="285"/>
      <c r="J22" s="254"/>
      <c r="K22" s="87"/>
      <c r="L22" s="88"/>
      <c r="M22" s="88"/>
      <c r="N22" s="89"/>
      <c r="O22" s="142"/>
      <c r="P22" s="251"/>
      <c r="Q22" s="142"/>
      <c r="R22" s="251"/>
      <c r="S22" s="139">
        <f t="shared" si="0"/>
        <v>0</v>
      </c>
      <c r="T22" s="140"/>
      <c r="U22" s="140"/>
      <c r="V22" s="141"/>
      <c r="W22" s="34"/>
    </row>
    <row r="23" spans="1:23" ht="18.75" customHeight="1">
      <c r="A23" s="126"/>
      <c r="B23" s="127"/>
      <c r="C23" s="73"/>
      <c r="D23" s="285"/>
      <c r="E23" s="285"/>
      <c r="F23" s="285"/>
      <c r="G23" s="285"/>
      <c r="H23" s="253"/>
      <c r="I23" s="285"/>
      <c r="J23" s="254"/>
      <c r="K23" s="76"/>
      <c r="L23" s="77"/>
      <c r="M23" s="77"/>
      <c r="N23" s="78"/>
      <c r="O23" s="124">
        <v>0</v>
      </c>
      <c r="P23" s="250"/>
      <c r="Q23" s="124">
        <v>0</v>
      </c>
      <c r="R23" s="250"/>
      <c r="S23" s="121">
        <f t="shared" si="0"/>
        <v>0</v>
      </c>
      <c r="T23" s="122"/>
      <c r="U23" s="122"/>
      <c r="V23" s="123"/>
      <c r="W23" s="34"/>
    </row>
    <row r="24" spans="1:23" ht="18.75" customHeight="1">
      <c r="A24" s="100"/>
      <c r="B24" s="101"/>
      <c r="C24" s="84"/>
      <c r="D24" s="289"/>
      <c r="E24" s="289"/>
      <c r="F24" s="289"/>
      <c r="G24" s="289"/>
      <c r="H24" s="258"/>
      <c r="I24" s="285"/>
      <c r="J24" s="254"/>
      <c r="K24" s="87"/>
      <c r="L24" s="88"/>
      <c r="M24" s="88"/>
      <c r="N24" s="89"/>
      <c r="O24" s="142">
        <v>0</v>
      </c>
      <c r="P24" s="251"/>
      <c r="Q24" s="142">
        <v>0</v>
      </c>
      <c r="R24" s="251"/>
      <c r="S24" s="139">
        <f t="shared" si="0"/>
        <v>0</v>
      </c>
      <c r="T24" s="140"/>
      <c r="U24" s="140"/>
      <c r="V24" s="141"/>
      <c r="W24" s="34"/>
    </row>
    <row r="25" spans="1:23" ht="18.75" customHeight="1">
      <c r="A25" s="126"/>
      <c r="B25" s="127"/>
      <c r="C25" s="73"/>
      <c r="D25" s="285"/>
      <c r="E25" s="285"/>
      <c r="F25" s="285"/>
      <c r="G25" s="285"/>
      <c r="H25" s="253"/>
      <c r="I25" s="285"/>
      <c r="J25" s="254"/>
      <c r="K25" s="76"/>
      <c r="L25" s="77"/>
      <c r="M25" s="77"/>
      <c r="N25" s="78"/>
      <c r="O25" s="124">
        <v>0</v>
      </c>
      <c r="P25" s="250"/>
      <c r="Q25" s="124">
        <v>0</v>
      </c>
      <c r="R25" s="250"/>
      <c r="S25" s="121">
        <f t="shared" si="0"/>
        <v>0</v>
      </c>
      <c r="T25" s="122"/>
      <c r="U25" s="122"/>
      <c r="V25" s="123"/>
      <c r="W25" s="34"/>
    </row>
    <row r="26" spans="1:23" ht="18.75" customHeight="1">
      <c r="A26" s="100"/>
      <c r="B26" s="101"/>
      <c r="C26" s="84"/>
      <c r="D26" s="289"/>
      <c r="E26" s="289"/>
      <c r="F26" s="289"/>
      <c r="G26" s="289"/>
      <c r="H26" s="258"/>
      <c r="I26" s="285"/>
      <c r="J26" s="254"/>
      <c r="K26" s="87"/>
      <c r="L26" s="88"/>
      <c r="M26" s="88"/>
      <c r="N26" s="89"/>
      <c r="O26" s="142">
        <v>0</v>
      </c>
      <c r="P26" s="251"/>
      <c r="Q26" s="142">
        <v>0</v>
      </c>
      <c r="R26" s="251"/>
      <c r="S26" s="139">
        <f t="shared" si="0"/>
        <v>0</v>
      </c>
      <c r="T26" s="140"/>
      <c r="U26" s="140"/>
      <c r="V26" s="141"/>
      <c r="W26" s="34"/>
    </row>
    <row r="27" spans="1:23" ht="18.75" customHeight="1">
      <c r="A27" s="126"/>
      <c r="B27" s="127"/>
      <c r="C27" s="73"/>
      <c r="D27" s="285"/>
      <c r="E27" s="285"/>
      <c r="F27" s="285"/>
      <c r="G27" s="285"/>
      <c r="H27" s="253"/>
      <c r="I27" s="285"/>
      <c r="J27" s="254"/>
      <c r="K27" s="76"/>
      <c r="L27" s="77"/>
      <c r="M27" s="77"/>
      <c r="N27" s="78"/>
      <c r="O27" s="124">
        <v>0</v>
      </c>
      <c r="P27" s="250"/>
      <c r="Q27" s="124">
        <v>0</v>
      </c>
      <c r="R27" s="250"/>
      <c r="S27" s="121">
        <f t="shared" si="0"/>
        <v>0</v>
      </c>
      <c r="T27" s="122"/>
      <c r="U27" s="122"/>
      <c r="V27" s="123"/>
      <c r="W27" s="34"/>
    </row>
    <row r="28" spans="1:23" ht="18.75" customHeight="1">
      <c r="A28" s="100"/>
      <c r="B28" s="101"/>
      <c r="C28" s="84"/>
      <c r="D28" s="289"/>
      <c r="E28" s="289"/>
      <c r="F28" s="289"/>
      <c r="G28" s="289"/>
      <c r="H28" s="258"/>
      <c r="I28" s="285"/>
      <c r="J28" s="254"/>
      <c r="K28" s="87"/>
      <c r="L28" s="88"/>
      <c r="M28" s="88"/>
      <c r="N28" s="89"/>
      <c r="O28" s="142"/>
      <c r="P28" s="251"/>
      <c r="Q28" s="142"/>
      <c r="R28" s="251"/>
      <c r="S28" s="139">
        <f t="shared" si="0"/>
        <v>0</v>
      </c>
      <c r="T28" s="140"/>
      <c r="U28" s="140"/>
      <c r="V28" s="141"/>
      <c r="W28" s="34"/>
    </row>
    <row r="29" spans="1:23" ht="18.75" customHeight="1">
      <c r="A29" s="126"/>
      <c r="B29" s="127"/>
      <c r="C29" s="73"/>
      <c r="D29" s="285"/>
      <c r="E29" s="285"/>
      <c r="F29" s="285"/>
      <c r="G29" s="285"/>
      <c r="H29" s="253"/>
      <c r="I29" s="285"/>
      <c r="J29" s="254"/>
      <c r="K29" s="76"/>
      <c r="L29" s="77"/>
      <c r="M29" s="77"/>
      <c r="N29" s="78"/>
      <c r="O29" s="124">
        <v>0</v>
      </c>
      <c r="P29" s="250"/>
      <c r="Q29" s="124">
        <v>0</v>
      </c>
      <c r="R29" s="250"/>
      <c r="S29" s="121">
        <f t="shared" si="0"/>
        <v>0</v>
      </c>
      <c r="T29" s="122"/>
      <c r="U29" s="122"/>
      <c r="V29" s="123"/>
      <c r="W29" s="34"/>
    </row>
    <row r="30" spans="1:23" ht="18.75" customHeight="1">
      <c r="A30" s="100"/>
      <c r="B30" s="101"/>
      <c r="C30" s="84"/>
      <c r="D30" s="289"/>
      <c r="E30" s="289"/>
      <c r="F30" s="289"/>
      <c r="G30" s="289"/>
      <c r="H30" s="258"/>
      <c r="I30" s="285"/>
      <c r="J30" s="254"/>
      <c r="K30" s="87"/>
      <c r="L30" s="88"/>
      <c r="M30" s="88"/>
      <c r="N30" s="89"/>
      <c r="O30" s="142">
        <v>0</v>
      </c>
      <c r="P30" s="251"/>
      <c r="Q30" s="142">
        <v>0</v>
      </c>
      <c r="R30" s="251"/>
      <c r="S30" s="139">
        <f t="shared" si="0"/>
        <v>0</v>
      </c>
      <c r="T30" s="140"/>
      <c r="U30" s="140"/>
      <c r="V30" s="141"/>
      <c r="W30" s="34"/>
    </row>
    <row r="31" spans="1:23" ht="18.75" customHeight="1">
      <c r="A31" s="126"/>
      <c r="B31" s="127"/>
      <c r="C31" s="73"/>
      <c r="D31" s="285"/>
      <c r="E31" s="285"/>
      <c r="F31" s="285"/>
      <c r="G31" s="285"/>
      <c r="H31" s="253"/>
      <c r="I31" s="285"/>
      <c r="J31" s="254"/>
      <c r="K31" s="76"/>
      <c r="L31" s="77"/>
      <c r="M31" s="77"/>
      <c r="N31" s="78"/>
      <c r="O31" s="124">
        <v>0</v>
      </c>
      <c r="P31" s="250"/>
      <c r="Q31" s="124">
        <v>0</v>
      </c>
      <c r="R31" s="250"/>
      <c r="S31" s="121">
        <f t="shared" si="0"/>
        <v>0</v>
      </c>
      <c r="T31" s="122"/>
      <c r="U31" s="122"/>
      <c r="V31" s="123"/>
      <c r="W31" s="34"/>
    </row>
    <row r="32" spans="1:23" ht="18.75" customHeight="1">
      <c r="A32" s="100"/>
      <c r="B32" s="101"/>
      <c r="C32" s="84"/>
      <c r="D32" s="289"/>
      <c r="E32" s="289"/>
      <c r="F32" s="289"/>
      <c r="G32" s="289"/>
      <c r="H32" s="258"/>
      <c r="I32" s="285"/>
      <c r="J32" s="254"/>
      <c r="K32" s="87"/>
      <c r="L32" s="88"/>
      <c r="M32" s="88"/>
      <c r="N32" s="89"/>
      <c r="O32" s="142">
        <v>0</v>
      </c>
      <c r="P32" s="251"/>
      <c r="Q32" s="142">
        <v>0</v>
      </c>
      <c r="R32" s="251"/>
      <c r="S32" s="139">
        <f t="shared" si="0"/>
        <v>0</v>
      </c>
      <c r="T32" s="140"/>
      <c r="U32" s="140"/>
      <c r="V32" s="141"/>
      <c r="W32" s="34"/>
    </row>
    <row r="33" spans="1:23" ht="18.75" customHeight="1">
      <c r="A33" s="126"/>
      <c r="B33" s="127"/>
      <c r="C33" s="73"/>
      <c r="D33" s="285"/>
      <c r="E33" s="285"/>
      <c r="F33" s="285"/>
      <c r="G33" s="285"/>
      <c r="H33" s="253"/>
      <c r="I33" s="285"/>
      <c r="J33" s="254"/>
      <c r="K33" s="76"/>
      <c r="L33" s="77"/>
      <c r="M33" s="77"/>
      <c r="N33" s="78"/>
      <c r="O33" s="124">
        <v>0</v>
      </c>
      <c r="P33" s="250"/>
      <c r="Q33" s="124">
        <v>0</v>
      </c>
      <c r="R33" s="250"/>
      <c r="S33" s="121">
        <f t="shared" si="0"/>
        <v>0</v>
      </c>
      <c r="T33" s="122"/>
      <c r="U33" s="122"/>
      <c r="V33" s="123"/>
      <c r="W33" s="34"/>
    </row>
    <row r="34" spans="1:23" ht="18.75" customHeight="1">
      <c r="A34" s="100"/>
      <c r="B34" s="101"/>
      <c r="C34" s="84"/>
      <c r="D34" s="289"/>
      <c r="E34" s="289"/>
      <c r="F34" s="289"/>
      <c r="G34" s="289"/>
      <c r="H34" s="258"/>
      <c r="I34" s="285"/>
      <c r="J34" s="254"/>
      <c r="K34" s="87"/>
      <c r="L34" s="88"/>
      <c r="M34" s="88"/>
      <c r="N34" s="89"/>
      <c r="O34" s="142"/>
      <c r="P34" s="251"/>
      <c r="Q34" s="142"/>
      <c r="R34" s="251"/>
      <c r="S34" s="139">
        <f t="shared" si="0"/>
        <v>0</v>
      </c>
      <c r="T34" s="140"/>
      <c r="U34" s="140"/>
      <c r="V34" s="141"/>
      <c r="W34" s="34"/>
    </row>
    <row r="35" spans="1:23" ht="18.75" customHeight="1">
      <c r="A35" s="126"/>
      <c r="B35" s="127"/>
      <c r="C35" s="73"/>
      <c r="D35" s="285"/>
      <c r="E35" s="285"/>
      <c r="F35" s="285"/>
      <c r="G35" s="285"/>
      <c r="H35" s="253"/>
      <c r="I35" s="285"/>
      <c r="J35" s="254"/>
      <c r="K35" s="76"/>
      <c r="L35" s="77"/>
      <c r="M35" s="77"/>
      <c r="N35" s="78"/>
      <c r="O35" s="124">
        <v>0</v>
      </c>
      <c r="P35" s="250"/>
      <c r="Q35" s="124">
        <v>0</v>
      </c>
      <c r="R35" s="250"/>
      <c r="S35" s="121">
        <f t="shared" si="0"/>
        <v>0</v>
      </c>
      <c r="T35" s="122"/>
      <c r="U35" s="122"/>
      <c r="V35" s="123"/>
      <c r="W35" s="34"/>
    </row>
    <row r="36" spans="1:23" ht="18.75" customHeight="1">
      <c r="A36" s="100"/>
      <c r="B36" s="101"/>
      <c r="C36" s="84"/>
      <c r="D36" s="289"/>
      <c r="E36" s="289"/>
      <c r="F36" s="289"/>
      <c r="G36" s="289"/>
      <c r="H36" s="258"/>
      <c r="I36" s="285"/>
      <c r="J36" s="254"/>
      <c r="K36" s="87"/>
      <c r="L36" s="88"/>
      <c r="M36" s="88"/>
      <c r="N36" s="89"/>
      <c r="O36" s="142">
        <v>0</v>
      </c>
      <c r="P36" s="251"/>
      <c r="Q36" s="142">
        <v>0</v>
      </c>
      <c r="R36" s="251"/>
      <c r="S36" s="139">
        <f t="shared" si="0"/>
        <v>0</v>
      </c>
      <c r="T36" s="140"/>
      <c r="U36" s="140"/>
      <c r="V36" s="141"/>
      <c r="W36" s="34"/>
    </row>
    <row r="37" spans="1:23" ht="18.75" customHeight="1">
      <c r="A37" s="126"/>
      <c r="B37" s="127"/>
      <c r="C37" s="73"/>
      <c r="D37" s="285"/>
      <c r="E37" s="285"/>
      <c r="F37" s="285"/>
      <c r="G37" s="285"/>
      <c r="H37" s="253"/>
      <c r="I37" s="285"/>
      <c r="J37" s="254"/>
      <c r="K37" s="76"/>
      <c r="L37" s="77"/>
      <c r="M37" s="77"/>
      <c r="N37" s="78"/>
      <c r="O37" s="124">
        <v>0</v>
      </c>
      <c r="P37" s="250"/>
      <c r="Q37" s="124">
        <v>0</v>
      </c>
      <c r="R37" s="250"/>
      <c r="S37" s="121">
        <f t="shared" si="0"/>
        <v>0</v>
      </c>
      <c r="T37" s="122"/>
      <c r="U37" s="122"/>
      <c r="V37" s="123"/>
      <c r="W37" s="34"/>
    </row>
    <row r="38" spans="1:23" ht="18.75" customHeight="1">
      <c r="A38" s="100"/>
      <c r="B38" s="101"/>
      <c r="C38" s="84"/>
      <c r="D38" s="289"/>
      <c r="E38" s="289"/>
      <c r="F38" s="289"/>
      <c r="G38" s="289"/>
      <c r="H38" s="258"/>
      <c r="I38" s="285"/>
      <c r="J38" s="254"/>
      <c r="K38" s="87"/>
      <c r="L38" s="88"/>
      <c r="M38" s="88"/>
      <c r="N38" s="89"/>
      <c r="O38" s="142">
        <v>0</v>
      </c>
      <c r="P38" s="251"/>
      <c r="Q38" s="142">
        <v>0</v>
      </c>
      <c r="R38" s="251"/>
      <c r="S38" s="139">
        <f t="shared" si="0"/>
        <v>0</v>
      </c>
      <c r="T38" s="140"/>
      <c r="U38" s="140"/>
      <c r="V38" s="141"/>
      <c r="W38" s="34"/>
    </row>
    <row r="39" spans="1:23" ht="18.75" customHeight="1">
      <c r="A39" s="126"/>
      <c r="B39" s="127"/>
      <c r="C39" s="73"/>
      <c r="D39" s="285"/>
      <c r="E39" s="285"/>
      <c r="F39" s="285"/>
      <c r="G39" s="285"/>
      <c r="H39" s="253"/>
      <c r="I39" s="285"/>
      <c r="J39" s="254"/>
      <c r="K39" s="76"/>
      <c r="L39" s="77"/>
      <c r="M39" s="77"/>
      <c r="N39" s="78"/>
      <c r="O39" s="124">
        <v>0</v>
      </c>
      <c r="P39" s="250"/>
      <c r="Q39" s="124">
        <v>0</v>
      </c>
      <c r="R39" s="250"/>
      <c r="S39" s="121">
        <f t="shared" si="0"/>
        <v>0</v>
      </c>
      <c r="T39" s="122"/>
      <c r="U39" s="122"/>
      <c r="V39" s="123"/>
      <c r="W39" s="34"/>
    </row>
    <row r="40" spans="1:23" ht="18.75" customHeight="1">
      <c r="A40" s="100"/>
      <c r="B40" s="101"/>
      <c r="C40" s="84"/>
      <c r="D40" s="289"/>
      <c r="E40" s="289"/>
      <c r="F40" s="289"/>
      <c r="G40" s="289"/>
      <c r="H40" s="258"/>
      <c r="I40" s="285"/>
      <c r="J40" s="254"/>
      <c r="K40" s="87"/>
      <c r="L40" s="88"/>
      <c r="M40" s="88"/>
      <c r="N40" s="89"/>
      <c r="O40" s="142"/>
      <c r="P40" s="251"/>
      <c r="Q40" s="142"/>
      <c r="R40" s="251"/>
      <c r="S40" s="139">
        <f t="shared" si="0"/>
        <v>0</v>
      </c>
      <c r="T40" s="140"/>
      <c r="U40" s="140"/>
      <c r="V40" s="141"/>
      <c r="W40" s="34"/>
    </row>
    <row r="41" spans="1:23" ht="18.75" customHeight="1">
      <c r="A41" s="126"/>
      <c r="B41" s="127"/>
      <c r="C41" s="73"/>
      <c r="D41" s="285"/>
      <c r="E41" s="285"/>
      <c r="F41" s="285"/>
      <c r="G41" s="285"/>
      <c r="H41" s="253"/>
      <c r="I41" s="285"/>
      <c r="J41" s="254"/>
      <c r="K41" s="76"/>
      <c r="L41" s="77"/>
      <c r="M41" s="77"/>
      <c r="N41" s="78"/>
      <c r="O41" s="124">
        <v>0</v>
      </c>
      <c r="P41" s="250"/>
      <c r="Q41" s="124">
        <v>0</v>
      </c>
      <c r="R41" s="250"/>
      <c r="S41" s="121">
        <f t="shared" si="0"/>
        <v>0</v>
      </c>
      <c r="T41" s="122"/>
      <c r="U41" s="122"/>
      <c r="V41" s="123"/>
      <c r="W41" s="34"/>
    </row>
    <row r="42" spans="1:23" ht="18.75" customHeight="1">
      <c r="A42" s="100"/>
      <c r="B42" s="101"/>
      <c r="C42" s="84"/>
      <c r="D42" s="289"/>
      <c r="E42" s="289"/>
      <c r="F42" s="289"/>
      <c r="G42" s="289"/>
      <c r="H42" s="258"/>
      <c r="I42" s="285"/>
      <c r="J42" s="254"/>
      <c r="K42" s="87"/>
      <c r="L42" s="88"/>
      <c r="M42" s="88"/>
      <c r="N42" s="89"/>
      <c r="O42" s="142">
        <v>0</v>
      </c>
      <c r="P42" s="251"/>
      <c r="Q42" s="142">
        <v>0</v>
      </c>
      <c r="R42" s="251"/>
      <c r="S42" s="139">
        <f t="shared" si="0"/>
        <v>0</v>
      </c>
      <c r="T42" s="140"/>
      <c r="U42" s="140"/>
      <c r="V42" s="141"/>
      <c r="W42" s="34"/>
    </row>
    <row r="43" spans="1:23" ht="18.75" customHeight="1">
      <c r="A43" s="126"/>
      <c r="B43" s="127"/>
      <c r="C43" s="73"/>
      <c r="D43" s="285"/>
      <c r="E43" s="285"/>
      <c r="F43" s="285"/>
      <c r="G43" s="285"/>
      <c r="H43" s="253"/>
      <c r="I43" s="285"/>
      <c r="J43" s="254"/>
      <c r="K43" s="76"/>
      <c r="L43" s="77"/>
      <c r="M43" s="77"/>
      <c r="N43" s="78"/>
      <c r="O43" s="124">
        <v>0</v>
      </c>
      <c r="P43" s="250"/>
      <c r="Q43" s="124">
        <v>0</v>
      </c>
      <c r="R43" s="250"/>
      <c r="S43" s="121">
        <f t="shared" si="0"/>
        <v>0</v>
      </c>
      <c r="T43" s="122"/>
      <c r="U43" s="122"/>
      <c r="V43" s="123"/>
      <c r="W43" s="34"/>
    </row>
    <row r="44" spans="1:23" ht="18.75" customHeight="1">
      <c r="A44" s="100"/>
      <c r="B44" s="101"/>
      <c r="C44" s="84"/>
      <c r="D44" s="289"/>
      <c r="E44" s="289"/>
      <c r="F44" s="289"/>
      <c r="G44" s="289"/>
      <c r="H44" s="258"/>
      <c r="I44" s="285"/>
      <c r="J44" s="254"/>
      <c r="K44" s="87"/>
      <c r="L44" s="88"/>
      <c r="M44" s="88"/>
      <c r="N44" s="89"/>
      <c r="O44" s="142">
        <v>0</v>
      </c>
      <c r="P44" s="251"/>
      <c r="Q44" s="142">
        <v>0</v>
      </c>
      <c r="R44" s="251"/>
      <c r="S44" s="139">
        <f t="shared" si="0"/>
        <v>0</v>
      </c>
      <c r="T44" s="140"/>
      <c r="U44" s="140"/>
      <c r="V44" s="141"/>
      <c r="W44" s="34"/>
    </row>
    <row r="45" spans="1:23" ht="18.75" customHeight="1">
      <c r="A45" s="126"/>
      <c r="B45" s="127"/>
      <c r="C45" s="73"/>
      <c r="D45" s="285"/>
      <c r="E45" s="285"/>
      <c r="F45" s="285"/>
      <c r="G45" s="285"/>
      <c r="H45" s="253"/>
      <c r="I45" s="285"/>
      <c r="J45" s="254"/>
      <c r="K45" s="76"/>
      <c r="L45" s="77"/>
      <c r="M45" s="77"/>
      <c r="N45" s="78"/>
      <c r="O45" s="124">
        <v>0</v>
      </c>
      <c r="P45" s="250"/>
      <c r="Q45" s="124">
        <v>0</v>
      </c>
      <c r="R45" s="250"/>
      <c r="S45" s="121">
        <f t="shared" si="0"/>
        <v>0</v>
      </c>
      <c r="T45" s="122"/>
      <c r="U45" s="122"/>
      <c r="V45" s="123"/>
      <c r="W45" s="34"/>
    </row>
    <row r="46" spans="1:23" ht="18.75" customHeight="1">
      <c r="A46" s="100"/>
      <c r="B46" s="101"/>
      <c r="C46" s="84"/>
      <c r="D46" s="289"/>
      <c r="E46" s="289"/>
      <c r="F46" s="289"/>
      <c r="G46" s="289"/>
      <c r="H46" s="258"/>
      <c r="I46" s="285"/>
      <c r="J46" s="254"/>
      <c r="K46" s="87"/>
      <c r="L46" s="88"/>
      <c r="M46" s="88"/>
      <c r="N46" s="89"/>
      <c r="O46" s="142"/>
      <c r="P46" s="251"/>
      <c r="Q46" s="142"/>
      <c r="R46" s="251"/>
      <c r="S46" s="139">
        <f t="shared" si="0"/>
        <v>0</v>
      </c>
      <c r="T46" s="140"/>
      <c r="U46" s="140"/>
      <c r="V46" s="141"/>
      <c r="W46" s="34"/>
    </row>
    <row r="47" spans="1:23" ht="18.75" customHeight="1">
      <c r="A47" s="126"/>
      <c r="B47" s="127"/>
      <c r="C47" s="73"/>
      <c r="D47" s="285"/>
      <c r="E47" s="285"/>
      <c r="F47" s="285"/>
      <c r="G47" s="285"/>
      <c r="H47" s="253"/>
      <c r="I47" s="285"/>
      <c r="J47" s="254"/>
      <c r="K47" s="76"/>
      <c r="L47" s="77"/>
      <c r="M47" s="77"/>
      <c r="N47" s="78"/>
      <c r="O47" s="124">
        <v>0</v>
      </c>
      <c r="P47" s="250"/>
      <c r="Q47" s="124">
        <v>0</v>
      </c>
      <c r="R47" s="250"/>
      <c r="S47" s="121">
        <f t="shared" si="0"/>
        <v>0</v>
      </c>
      <c r="T47" s="122"/>
      <c r="U47" s="122"/>
      <c r="V47" s="123"/>
      <c r="W47" s="34"/>
    </row>
    <row r="48" spans="1:23" ht="18.75" customHeight="1">
      <c r="A48" s="100"/>
      <c r="B48" s="101"/>
      <c r="C48" s="84"/>
      <c r="D48" s="289"/>
      <c r="E48" s="289"/>
      <c r="F48" s="289"/>
      <c r="G48" s="289"/>
      <c r="H48" s="258"/>
      <c r="I48" s="285"/>
      <c r="J48" s="254"/>
      <c r="K48" s="87"/>
      <c r="L48" s="88"/>
      <c r="M48" s="88"/>
      <c r="N48" s="89"/>
      <c r="O48" s="142">
        <v>0</v>
      </c>
      <c r="P48" s="251"/>
      <c r="Q48" s="142">
        <v>0</v>
      </c>
      <c r="R48" s="251"/>
      <c r="S48" s="139">
        <f t="shared" si="0"/>
        <v>0</v>
      </c>
      <c r="T48" s="140"/>
      <c r="U48" s="140"/>
      <c r="V48" s="141"/>
      <c r="W48" s="34"/>
    </row>
    <row r="49" spans="1:23" ht="18.75" customHeight="1">
      <c r="A49" s="126"/>
      <c r="B49" s="127"/>
      <c r="C49" s="73"/>
      <c r="D49" s="285"/>
      <c r="E49" s="285"/>
      <c r="F49" s="285"/>
      <c r="G49" s="285"/>
      <c r="H49" s="253"/>
      <c r="I49" s="285"/>
      <c r="J49" s="254"/>
      <c r="K49" s="76"/>
      <c r="L49" s="77"/>
      <c r="M49" s="77"/>
      <c r="N49" s="78"/>
      <c r="O49" s="124">
        <v>0</v>
      </c>
      <c r="P49" s="250"/>
      <c r="Q49" s="124">
        <v>0</v>
      </c>
      <c r="R49" s="250"/>
      <c r="S49" s="121">
        <f t="shared" si="0"/>
        <v>0</v>
      </c>
      <c r="T49" s="122"/>
      <c r="U49" s="122"/>
      <c r="V49" s="123"/>
      <c r="W49" s="34"/>
    </row>
    <row r="50" spans="1:23" ht="18.75" customHeight="1">
      <c r="A50" s="100"/>
      <c r="B50" s="101"/>
      <c r="C50" s="84"/>
      <c r="D50" s="258"/>
      <c r="E50" s="258"/>
      <c r="F50" s="258"/>
      <c r="G50" s="258"/>
      <c r="H50" s="258"/>
      <c r="I50" s="285"/>
      <c r="J50" s="254"/>
      <c r="K50" s="87"/>
      <c r="L50" s="88"/>
      <c r="M50" s="88"/>
      <c r="N50" s="89"/>
      <c r="O50" s="142"/>
      <c r="P50" s="251"/>
      <c r="Q50" s="142"/>
      <c r="R50" s="251"/>
      <c r="S50" s="139">
        <f t="shared" si="0"/>
        <v>0</v>
      </c>
      <c r="T50" s="140"/>
      <c r="U50" s="140"/>
      <c r="V50" s="141"/>
      <c r="W50" s="34"/>
    </row>
    <row r="51" spans="1:23" ht="18.75" customHeight="1">
      <c r="A51" s="126"/>
      <c r="B51" s="127"/>
      <c r="C51" s="73"/>
      <c r="D51" s="253"/>
      <c r="E51" s="253"/>
      <c r="F51" s="253"/>
      <c r="G51" s="253"/>
      <c r="H51" s="253"/>
      <c r="I51" s="285"/>
      <c r="J51" s="254"/>
      <c r="K51" s="76"/>
      <c r="L51" s="77"/>
      <c r="M51" s="77"/>
      <c r="N51" s="78"/>
      <c r="O51" s="124">
        <v>0</v>
      </c>
      <c r="P51" s="250"/>
      <c r="Q51" s="124">
        <v>0</v>
      </c>
      <c r="R51" s="250"/>
      <c r="S51" s="121">
        <f t="shared" si="0"/>
        <v>0</v>
      </c>
      <c r="T51" s="122"/>
      <c r="U51" s="122"/>
      <c r="V51" s="123"/>
      <c r="W51" s="34"/>
    </row>
    <row r="52" spans="1:23" ht="18.75" customHeight="1">
      <c r="A52" s="100"/>
      <c r="B52" s="101"/>
      <c r="C52" s="84"/>
      <c r="D52" s="258"/>
      <c r="E52" s="258"/>
      <c r="F52" s="258"/>
      <c r="G52" s="258"/>
      <c r="H52" s="258"/>
      <c r="I52" s="285"/>
      <c r="J52" s="254"/>
      <c r="K52" s="87"/>
      <c r="L52" s="88"/>
      <c r="M52" s="88"/>
      <c r="N52" s="89"/>
      <c r="O52" s="142">
        <v>0</v>
      </c>
      <c r="P52" s="251"/>
      <c r="Q52" s="142">
        <v>0</v>
      </c>
      <c r="R52" s="251"/>
      <c r="S52" s="139">
        <f t="shared" si="0"/>
        <v>0</v>
      </c>
      <c r="T52" s="140"/>
      <c r="U52" s="140"/>
      <c r="V52" s="141"/>
      <c r="W52" s="34"/>
    </row>
    <row r="53" spans="1:23" ht="18.75" customHeight="1" thickBot="1">
      <c r="A53" s="126"/>
      <c r="B53" s="127"/>
      <c r="C53" s="286"/>
      <c r="D53" s="287"/>
      <c r="E53" s="287"/>
      <c r="F53" s="287"/>
      <c r="G53" s="287"/>
      <c r="H53" s="287"/>
      <c r="I53" s="287"/>
      <c r="J53" s="288"/>
      <c r="K53" s="76"/>
      <c r="L53" s="77"/>
      <c r="M53" s="77"/>
      <c r="N53" s="78"/>
      <c r="O53" s="124"/>
      <c r="P53" s="250"/>
      <c r="Q53" s="124">
        <v>0</v>
      </c>
      <c r="R53" s="250"/>
      <c r="S53" s="121">
        <f t="shared" si="0"/>
        <v>0</v>
      </c>
      <c r="T53" s="122"/>
      <c r="U53" s="122"/>
      <c r="V53" s="123"/>
      <c r="W53" s="34"/>
    </row>
    <row r="54" spans="1:23" ht="20" customHeight="1" thickBot="1">
      <c r="A54" s="113" t="s">
        <v>43</v>
      </c>
      <c r="B54" s="114"/>
      <c r="C54" s="114"/>
      <c r="D54" s="114"/>
      <c r="E54" s="114"/>
      <c r="F54" s="114"/>
      <c r="G54" s="114"/>
      <c r="H54" s="114"/>
      <c r="I54" s="114"/>
      <c r="J54" s="114"/>
      <c r="K54" s="62">
        <f>SUM(K7:N53)</f>
        <v>0</v>
      </c>
      <c r="L54" s="63"/>
      <c r="M54" s="63"/>
      <c r="N54" s="64"/>
      <c r="O54" s="13"/>
      <c r="P54" s="14"/>
      <c r="Q54" s="14"/>
      <c r="R54" s="15"/>
      <c r="S54" s="62">
        <f>SUM(S7:V53)</f>
        <v>0</v>
      </c>
      <c r="T54" s="63"/>
      <c r="U54" s="63"/>
      <c r="V54" s="64"/>
    </row>
    <row r="55" spans="1:23" ht="10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294"/>
      <c r="L55" s="294"/>
      <c r="M55" s="294"/>
      <c r="N55" s="294"/>
      <c r="O55" s="16"/>
      <c r="P55" s="16"/>
      <c r="Q55" s="16"/>
      <c r="R55" s="16"/>
      <c r="S55" s="65" t="s">
        <v>82</v>
      </c>
      <c r="T55" s="159"/>
      <c r="U55" s="159"/>
      <c r="V55" s="160"/>
    </row>
    <row r="56" spans="1:23">
      <c r="A56" s="30" t="s">
        <v>121</v>
      </c>
      <c r="B56" s="16"/>
      <c r="C56" s="16"/>
      <c r="D56" s="16"/>
      <c r="E56" s="16"/>
      <c r="F56" s="16"/>
      <c r="G56" s="16"/>
      <c r="H56" s="16"/>
      <c r="I56" s="16"/>
      <c r="J56" s="43" t="s">
        <v>99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</sheetData>
  <sheetProtection password="808C" sheet="1" objects="1" scenarios="1"/>
  <mergeCells count="303">
    <mergeCell ref="A1:V1"/>
    <mergeCell ref="A3:V3"/>
    <mergeCell ref="C30:J30"/>
    <mergeCell ref="C39:J39"/>
    <mergeCell ref="C8:J8"/>
    <mergeCell ref="C7:J7"/>
    <mergeCell ref="C9:J9"/>
    <mergeCell ref="C10:J10"/>
    <mergeCell ref="C44:J44"/>
    <mergeCell ref="C41:J41"/>
    <mergeCell ref="C42:J42"/>
    <mergeCell ref="C43:J43"/>
    <mergeCell ref="Q40:R40"/>
    <mergeCell ref="S40:V40"/>
    <mergeCell ref="A40:B40"/>
    <mergeCell ref="K40:N40"/>
    <mergeCell ref="O40:P40"/>
    <mergeCell ref="C40:J40"/>
    <mergeCell ref="S41:V41"/>
    <mergeCell ref="S42:V42"/>
    <mergeCell ref="S43:V43"/>
    <mergeCell ref="S36:V36"/>
    <mergeCell ref="Q37:R37"/>
    <mergeCell ref="S37:V37"/>
    <mergeCell ref="A53:B53"/>
    <mergeCell ref="A52:B52"/>
    <mergeCell ref="O53:P53"/>
    <mergeCell ref="O52:P52"/>
    <mergeCell ref="Q52:R52"/>
    <mergeCell ref="C53:J53"/>
    <mergeCell ref="C52:J52"/>
    <mergeCell ref="Q49:R49"/>
    <mergeCell ref="K53:N53"/>
    <mergeCell ref="K52:N52"/>
    <mergeCell ref="K49:N49"/>
    <mergeCell ref="C50:J50"/>
    <mergeCell ref="C51:J51"/>
    <mergeCell ref="A51:B51"/>
    <mergeCell ref="O50:P50"/>
    <mergeCell ref="K50:N50"/>
    <mergeCell ref="K51:N51"/>
    <mergeCell ref="O51:P51"/>
    <mergeCell ref="A50:B50"/>
    <mergeCell ref="S52:V52"/>
    <mergeCell ref="S53:V53"/>
    <mergeCell ref="S49:V49"/>
    <mergeCell ref="S44:V44"/>
    <mergeCell ref="S45:V45"/>
    <mergeCell ref="S46:V46"/>
    <mergeCell ref="S47:V47"/>
    <mergeCell ref="S51:V51"/>
    <mergeCell ref="Q53:R53"/>
    <mergeCell ref="Q51:R51"/>
    <mergeCell ref="S48:V48"/>
    <mergeCell ref="S55:V55"/>
    <mergeCell ref="K54:N54"/>
    <mergeCell ref="A54:J54"/>
    <mergeCell ref="S54:V54"/>
    <mergeCell ref="K55:N55"/>
    <mergeCell ref="A41:B41"/>
    <mergeCell ref="A42:B42"/>
    <mergeCell ref="A43:B43"/>
    <mergeCell ref="A48:B48"/>
    <mergeCell ref="A49:B49"/>
    <mergeCell ref="O42:P42"/>
    <mergeCell ref="O43:P43"/>
    <mergeCell ref="K48:N48"/>
    <mergeCell ref="K41:N41"/>
    <mergeCell ref="K42:N42"/>
    <mergeCell ref="K43:N43"/>
    <mergeCell ref="O48:P48"/>
    <mergeCell ref="K44:N44"/>
    <mergeCell ref="K45:N45"/>
    <mergeCell ref="O49:P49"/>
    <mergeCell ref="O44:P44"/>
    <mergeCell ref="O45:P45"/>
    <mergeCell ref="O46:P46"/>
    <mergeCell ref="O47:P47"/>
    <mergeCell ref="C48:J48"/>
    <mergeCell ref="C49:J49"/>
    <mergeCell ref="A44:B44"/>
    <mergeCell ref="Q41:R41"/>
    <mergeCell ref="Q42:R42"/>
    <mergeCell ref="Q43:R43"/>
    <mergeCell ref="Q44:R44"/>
    <mergeCell ref="Q45:R45"/>
    <mergeCell ref="Q46:R46"/>
    <mergeCell ref="Q47:R47"/>
    <mergeCell ref="Q48:R48"/>
    <mergeCell ref="K46:N46"/>
    <mergeCell ref="K47:N47"/>
    <mergeCell ref="C47:J47"/>
    <mergeCell ref="C45:J45"/>
    <mergeCell ref="C46:J46"/>
    <mergeCell ref="A45:B45"/>
    <mergeCell ref="A46:B46"/>
    <mergeCell ref="A47:B47"/>
    <mergeCell ref="O41:P41"/>
    <mergeCell ref="Q39:R39"/>
    <mergeCell ref="S39:V39"/>
    <mergeCell ref="Q38:R38"/>
    <mergeCell ref="S38:V38"/>
    <mergeCell ref="A38:B38"/>
    <mergeCell ref="A39:B39"/>
    <mergeCell ref="K39:N39"/>
    <mergeCell ref="O39:P39"/>
    <mergeCell ref="K38:N38"/>
    <mergeCell ref="O38:P38"/>
    <mergeCell ref="C38:J38"/>
    <mergeCell ref="A37:B37"/>
    <mergeCell ref="K37:N37"/>
    <mergeCell ref="O37:P37"/>
    <mergeCell ref="A36:B36"/>
    <mergeCell ref="K36:N36"/>
    <mergeCell ref="O36:P36"/>
    <mergeCell ref="C36:J36"/>
    <mergeCell ref="C37:J37"/>
    <mergeCell ref="Q36:R36"/>
    <mergeCell ref="Q35:R35"/>
    <mergeCell ref="S35:V35"/>
    <mergeCell ref="Q34:R34"/>
    <mergeCell ref="S34:V34"/>
    <mergeCell ref="A34:B34"/>
    <mergeCell ref="A35:B35"/>
    <mergeCell ref="K35:N35"/>
    <mergeCell ref="O35:P35"/>
    <mergeCell ref="K34:N34"/>
    <mergeCell ref="O34:P34"/>
    <mergeCell ref="C34:J34"/>
    <mergeCell ref="C35:J35"/>
    <mergeCell ref="A33:B33"/>
    <mergeCell ref="K33:N33"/>
    <mergeCell ref="O33:P33"/>
    <mergeCell ref="A32:B32"/>
    <mergeCell ref="K32:N32"/>
    <mergeCell ref="O32:P32"/>
    <mergeCell ref="Q32:R32"/>
    <mergeCell ref="S32:V32"/>
    <mergeCell ref="Q33:R33"/>
    <mergeCell ref="S33:V33"/>
    <mergeCell ref="C32:J32"/>
    <mergeCell ref="C33:J33"/>
    <mergeCell ref="S28:V28"/>
    <mergeCell ref="Q29:R29"/>
    <mergeCell ref="S29:V29"/>
    <mergeCell ref="Q31:R31"/>
    <mergeCell ref="S31:V31"/>
    <mergeCell ref="Q30:R30"/>
    <mergeCell ref="S30:V30"/>
    <mergeCell ref="A30:B30"/>
    <mergeCell ref="A31:B31"/>
    <mergeCell ref="K31:N31"/>
    <mergeCell ref="O31:P31"/>
    <mergeCell ref="K30:N30"/>
    <mergeCell ref="O30:P30"/>
    <mergeCell ref="C31:J31"/>
    <mergeCell ref="A29:B29"/>
    <mergeCell ref="K29:N29"/>
    <mergeCell ref="O29:P29"/>
    <mergeCell ref="A28:B28"/>
    <mergeCell ref="K28:N28"/>
    <mergeCell ref="O28:P28"/>
    <mergeCell ref="C29:J29"/>
    <mergeCell ref="C28:J28"/>
    <mergeCell ref="Q28:R28"/>
    <mergeCell ref="S24:V24"/>
    <mergeCell ref="Q25:R25"/>
    <mergeCell ref="S25:V25"/>
    <mergeCell ref="Q27:R27"/>
    <mergeCell ref="S27:V27"/>
    <mergeCell ref="Q26:R26"/>
    <mergeCell ref="S26:V26"/>
    <mergeCell ref="A26:B26"/>
    <mergeCell ref="A27:B27"/>
    <mergeCell ref="K27:N27"/>
    <mergeCell ref="O27:P27"/>
    <mergeCell ref="K26:N26"/>
    <mergeCell ref="O26:P26"/>
    <mergeCell ref="C26:J26"/>
    <mergeCell ref="C27:J27"/>
    <mergeCell ref="A25:B25"/>
    <mergeCell ref="K25:N25"/>
    <mergeCell ref="O25:P25"/>
    <mergeCell ref="A24:B24"/>
    <mergeCell ref="K24:N24"/>
    <mergeCell ref="O24:P24"/>
    <mergeCell ref="C24:J24"/>
    <mergeCell ref="C25:J25"/>
    <mergeCell ref="Q24:R24"/>
    <mergeCell ref="S20:V20"/>
    <mergeCell ref="Q21:R21"/>
    <mergeCell ref="S21:V21"/>
    <mergeCell ref="Q23:R23"/>
    <mergeCell ref="S23:V23"/>
    <mergeCell ref="Q22:R22"/>
    <mergeCell ref="S22:V22"/>
    <mergeCell ref="A22:B22"/>
    <mergeCell ref="A23:B23"/>
    <mergeCell ref="K23:N23"/>
    <mergeCell ref="O23:P23"/>
    <mergeCell ref="K22:N22"/>
    <mergeCell ref="O22:P22"/>
    <mergeCell ref="C22:J22"/>
    <mergeCell ref="C23:J23"/>
    <mergeCell ref="A21:B21"/>
    <mergeCell ref="K21:N21"/>
    <mergeCell ref="O21:P21"/>
    <mergeCell ref="A20:B20"/>
    <mergeCell ref="K20:N20"/>
    <mergeCell ref="O20:P20"/>
    <mergeCell ref="C20:J20"/>
    <mergeCell ref="C21:J21"/>
    <mergeCell ref="Q20:R20"/>
    <mergeCell ref="Q19:R19"/>
    <mergeCell ref="S19:V19"/>
    <mergeCell ref="Q18:R18"/>
    <mergeCell ref="S18:V18"/>
    <mergeCell ref="A18:B18"/>
    <mergeCell ref="A19:B19"/>
    <mergeCell ref="K19:N19"/>
    <mergeCell ref="O19:P19"/>
    <mergeCell ref="K18:N18"/>
    <mergeCell ref="O18:P18"/>
    <mergeCell ref="C19:J19"/>
    <mergeCell ref="C18:J18"/>
    <mergeCell ref="O17:P17"/>
    <mergeCell ref="A16:B16"/>
    <mergeCell ref="K16:N16"/>
    <mergeCell ref="O16:P16"/>
    <mergeCell ref="C16:J16"/>
    <mergeCell ref="C17:J17"/>
    <mergeCell ref="Q16:R16"/>
    <mergeCell ref="S16:V16"/>
    <mergeCell ref="Q17:R17"/>
    <mergeCell ref="S17:V17"/>
    <mergeCell ref="A11:B11"/>
    <mergeCell ref="K11:N11"/>
    <mergeCell ref="O11:P11"/>
    <mergeCell ref="Q10:R10"/>
    <mergeCell ref="Q11:R11"/>
    <mergeCell ref="C11:J11"/>
    <mergeCell ref="S11:V11"/>
    <mergeCell ref="Q13:R13"/>
    <mergeCell ref="S13:V13"/>
    <mergeCell ref="S12:V12"/>
    <mergeCell ref="Q12:R12"/>
    <mergeCell ref="S10:V10"/>
    <mergeCell ref="A9:B9"/>
    <mergeCell ref="A10:B10"/>
    <mergeCell ref="K10:N10"/>
    <mergeCell ref="O10:P10"/>
    <mergeCell ref="K9:N9"/>
    <mergeCell ref="O9:P9"/>
    <mergeCell ref="Q9:R9"/>
    <mergeCell ref="S9:V9"/>
    <mergeCell ref="A8:B8"/>
    <mergeCell ref="K8:N8"/>
    <mergeCell ref="O8:P8"/>
    <mergeCell ref="A7:B7"/>
    <mergeCell ref="K7:N7"/>
    <mergeCell ref="O7:P7"/>
    <mergeCell ref="Q7:R7"/>
    <mergeCell ref="S7:V7"/>
    <mergeCell ref="Q8:R8"/>
    <mergeCell ref="S8:V8"/>
    <mergeCell ref="A2:V2"/>
    <mergeCell ref="A4:B4"/>
    <mergeCell ref="C4:J4"/>
    <mergeCell ref="K4:N4"/>
    <mergeCell ref="O4:P4"/>
    <mergeCell ref="Q4:R4"/>
    <mergeCell ref="S4:V4"/>
    <mergeCell ref="S5:V6"/>
    <mergeCell ref="O6:P6"/>
    <mergeCell ref="Q6:R6"/>
    <mergeCell ref="A5:B6"/>
    <mergeCell ref="K5:N6"/>
    <mergeCell ref="O5:R5"/>
    <mergeCell ref="C5:J6"/>
    <mergeCell ref="K14:N14"/>
    <mergeCell ref="O14:P14"/>
    <mergeCell ref="K15:N15"/>
    <mergeCell ref="O15:P15"/>
    <mergeCell ref="A12:B12"/>
    <mergeCell ref="S50:V50"/>
    <mergeCell ref="A13:B13"/>
    <mergeCell ref="Q15:R15"/>
    <mergeCell ref="Q50:R50"/>
    <mergeCell ref="S15:V15"/>
    <mergeCell ref="A14:B14"/>
    <mergeCell ref="A15:B15"/>
    <mergeCell ref="K13:N13"/>
    <mergeCell ref="O13:P13"/>
    <mergeCell ref="O12:P12"/>
    <mergeCell ref="K12:N12"/>
    <mergeCell ref="C15:J15"/>
    <mergeCell ref="C12:J12"/>
    <mergeCell ref="C13:J13"/>
    <mergeCell ref="C14:J14"/>
    <mergeCell ref="Q14:R14"/>
    <mergeCell ref="S14:V14"/>
    <mergeCell ref="A17:B17"/>
    <mergeCell ref="K17:N17"/>
  </mergeCells>
  <phoneticPr fontId="1" type="noConversion"/>
  <dataValidations xWindow="390" yWindow="167" count="13"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:R6" xr:uid="{00000000-0002-0000-1400-000000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O5:R5" xr:uid="{00000000-0002-0000-1400-000001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8" xr:uid="{00000000-0002-0000-1400-000002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9" xr:uid="{00000000-0002-0000-1400-000003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70" xr:uid="{00000000-0002-0000-1400-000004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9" xr:uid="{00000000-0002-0000-1400-000005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0" xr:uid="{00000000-0002-0000-1400-000006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6" xr:uid="{00000000-0002-0000-1400-000007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7" xr:uid="{00000000-0002-0000-1400-000008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4" xr:uid="{00000000-0002-0000-1400-000009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5" xr:uid="{00000000-0002-0000-1400-00000A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4:R4" xr:uid="{00000000-0002-0000-1400-00000B000000}">
      <formula1>O9</formula1>
    </dataValidation>
    <dataValidation type="whole" operator="lessThan" allowBlank="1" showInputMessage="1" showErrorMessage="1" sqref="O7:R53" xr:uid="{00000000-0002-0000-1400-00000C000000}">
      <formula1>101</formula1>
    </dataValidation>
  </dataValidations>
  <printOptions horizontalCentered="1" verticalCentered="1"/>
  <pageMargins left="0" right="0" top="0" bottom="0" header="0" footer="0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>
    <pageSetUpPr autoPageBreaks="0"/>
  </sheetPr>
  <dimension ref="A1:W56"/>
  <sheetViews>
    <sheetView showGridLines="0" showRowColHeaders="0" showZeros="0" zoomScaleNormal="100" zoomScaleSheetLayoutView="100" workbookViewId="0">
      <selection activeCell="K52" sqref="K52:N52"/>
    </sheetView>
  </sheetViews>
  <sheetFormatPr baseColWidth="10" defaultColWidth="8.83203125" defaultRowHeight="13"/>
  <cols>
    <col min="1" max="22" width="4.6640625" customWidth="1"/>
    <col min="23" max="23" width="9.1640625" style="1"/>
  </cols>
  <sheetData>
    <row r="1" spans="1:23" ht="4.5" customHeight="1" thickBot="1">
      <c r="A1" s="2"/>
      <c r="B1" s="44"/>
      <c r="C1" s="44"/>
      <c r="D1" s="44"/>
      <c r="E1" s="44"/>
      <c r="F1" s="44"/>
      <c r="G1" s="44"/>
      <c r="H1" s="44"/>
      <c r="I1" s="1"/>
      <c r="J1" s="1"/>
      <c r="K1" s="1"/>
      <c r="L1" s="1"/>
      <c r="M1" s="1"/>
      <c r="N1" s="1"/>
      <c r="O1" s="1"/>
      <c r="P1" s="1"/>
      <c r="Q1" s="44"/>
      <c r="R1" s="44"/>
      <c r="S1" s="44"/>
      <c r="T1" s="44"/>
      <c r="U1" s="1"/>
      <c r="V1" s="1"/>
    </row>
    <row r="2" spans="1:23" s="16" customFormat="1" ht="14" thickBot="1">
      <c r="A2" s="252" t="s">
        <v>62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7"/>
    </row>
    <row r="3" spans="1:23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>
      <c r="A4" s="113" t="s">
        <v>37</v>
      </c>
      <c r="B4" s="261"/>
      <c r="C4" s="113">
        <v>2</v>
      </c>
      <c r="D4" s="262"/>
      <c r="E4" s="262"/>
      <c r="F4" s="262"/>
      <c r="G4" s="262"/>
      <c r="H4" s="262"/>
      <c r="I4" s="262"/>
      <c r="J4" s="261"/>
      <c r="K4" s="113">
        <v>3</v>
      </c>
      <c r="L4" s="262"/>
      <c r="M4" s="262"/>
      <c r="N4" s="261"/>
      <c r="O4" s="113">
        <v>4</v>
      </c>
      <c r="P4" s="261"/>
      <c r="Q4" s="113">
        <v>5</v>
      </c>
      <c r="R4" s="261"/>
      <c r="S4" s="113">
        <v>6</v>
      </c>
      <c r="T4" s="262"/>
      <c r="U4" s="262"/>
      <c r="V4" s="261"/>
    </row>
    <row r="5" spans="1:23" s="16" customFormat="1" ht="12.75" customHeight="1">
      <c r="A5" s="272" t="s">
        <v>67</v>
      </c>
      <c r="B5" s="274"/>
      <c r="C5" s="263" t="s">
        <v>68</v>
      </c>
      <c r="D5" s="281"/>
      <c r="E5" s="281"/>
      <c r="F5" s="281"/>
      <c r="G5" s="281"/>
      <c r="H5" s="281"/>
      <c r="I5" s="281"/>
      <c r="J5" s="264"/>
      <c r="K5" s="272" t="s">
        <v>69</v>
      </c>
      <c r="L5" s="273"/>
      <c r="M5" s="273"/>
      <c r="N5" s="274"/>
      <c r="O5" s="278" t="s">
        <v>40</v>
      </c>
      <c r="P5" s="279"/>
      <c r="Q5" s="279"/>
      <c r="R5" s="280"/>
      <c r="S5" s="263" t="s">
        <v>42</v>
      </c>
      <c r="T5" s="281"/>
      <c r="U5" s="281"/>
      <c r="V5" s="264"/>
      <c r="W5" s="27"/>
    </row>
    <row r="6" spans="1:23" s="16" customFormat="1">
      <c r="A6" s="275"/>
      <c r="B6" s="277"/>
      <c r="C6" s="265"/>
      <c r="D6" s="282"/>
      <c r="E6" s="282"/>
      <c r="F6" s="282"/>
      <c r="G6" s="282"/>
      <c r="H6" s="282"/>
      <c r="I6" s="282"/>
      <c r="J6" s="266"/>
      <c r="K6" s="275"/>
      <c r="L6" s="276"/>
      <c r="M6" s="276"/>
      <c r="N6" s="277"/>
      <c r="O6" s="278" t="s">
        <v>36</v>
      </c>
      <c r="P6" s="280"/>
      <c r="Q6" s="278" t="s">
        <v>41</v>
      </c>
      <c r="R6" s="280"/>
      <c r="S6" s="265"/>
      <c r="T6" s="282"/>
      <c r="U6" s="282"/>
      <c r="V6" s="266"/>
      <c r="W6" s="27"/>
    </row>
    <row r="7" spans="1:23" ht="18.75" customHeight="1">
      <c r="A7" s="126"/>
      <c r="B7" s="127"/>
      <c r="C7" s="152"/>
      <c r="D7" s="283"/>
      <c r="E7" s="283"/>
      <c r="F7" s="283"/>
      <c r="G7" s="283"/>
      <c r="H7" s="283"/>
      <c r="I7" s="283"/>
      <c r="J7" s="284"/>
      <c r="K7" s="174"/>
      <c r="L7" s="175"/>
      <c r="M7" s="175"/>
      <c r="N7" s="176"/>
      <c r="O7" s="124">
        <v>0</v>
      </c>
      <c r="P7" s="250"/>
      <c r="Q7" s="124">
        <v>0</v>
      </c>
      <c r="R7" s="250"/>
      <c r="S7" s="169">
        <f t="shared" ref="S7:S53" si="0">ROUND((K7*Q7)/100,0)</f>
        <v>0</v>
      </c>
      <c r="T7" s="170"/>
      <c r="U7" s="170"/>
      <c r="V7" s="171"/>
      <c r="W7" s="34"/>
    </row>
    <row r="8" spans="1:23" ht="18.75" customHeight="1">
      <c r="A8" s="100"/>
      <c r="B8" s="101"/>
      <c r="C8" s="84"/>
      <c r="D8" s="289"/>
      <c r="E8" s="289"/>
      <c r="F8" s="289"/>
      <c r="G8" s="289"/>
      <c r="H8" s="258"/>
      <c r="I8" s="285"/>
      <c r="J8" s="254"/>
      <c r="K8" s="87"/>
      <c r="L8" s="88"/>
      <c r="M8" s="88"/>
      <c r="N8" s="89"/>
      <c r="O8" s="142">
        <v>0</v>
      </c>
      <c r="P8" s="251"/>
      <c r="Q8" s="142">
        <v>0</v>
      </c>
      <c r="R8" s="251"/>
      <c r="S8" s="139">
        <f t="shared" si="0"/>
        <v>0</v>
      </c>
      <c r="T8" s="140"/>
      <c r="U8" s="140"/>
      <c r="V8" s="141"/>
      <c r="W8" s="34"/>
    </row>
    <row r="9" spans="1:23" ht="18.75" customHeight="1">
      <c r="A9" s="126"/>
      <c r="B9" s="127"/>
      <c r="C9" s="73"/>
      <c r="D9" s="285"/>
      <c r="E9" s="285"/>
      <c r="F9" s="285"/>
      <c r="G9" s="285"/>
      <c r="H9" s="253"/>
      <c r="I9" s="285"/>
      <c r="J9" s="254"/>
      <c r="K9" s="76"/>
      <c r="L9" s="77"/>
      <c r="M9" s="77"/>
      <c r="N9" s="78"/>
      <c r="O9" s="124"/>
      <c r="P9" s="250"/>
      <c r="Q9" s="124">
        <v>0</v>
      </c>
      <c r="R9" s="250"/>
      <c r="S9" s="121">
        <f t="shared" si="0"/>
        <v>0</v>
      </c>
      <c r="T9" s="122"/>
      <c r="U9" s="122"/>
      <c r="V9" s="123"/>
      <c r="W9" s="34"/>
    </row>
    <row r="10" spans="1:23" ht="18.75" customHeight="1">
      <c r="A10" s="100"/>
      <c r="B10" s="101"/>
      <c r="C10" s="84"/>
      <c r="D10" s="289"/>
      <c r="E10" s="289"/>
      <c r="F10" s="289"/>
      <c r="G10" s="289"/>
      <c r="H10" s="258"/>
      <c r="I10" s="285"/>
      <c r="J10" s="254"/>
      <c r="K10" s="87"/>
      <c r="L10" s="88"/>
      <c r="M10" s="88"/>
      <c r="N10" s="89"/>
      <c r="O10" s="142"/>
      <c r="P10" s="251"/>
      <c r="Q10" s="142"/>
      <c r="R10" s="251"/>
      <c r="S10" s="139">
        <f t="shared" si="0"/>
        <v>0</v>
      </c>
      <c r="T10" s="140"/>
      <c r="U10" s="140"/>
      <c r="V10" s="141"/>
      <c r="W10" s="34"/>
    </row>
    <row r="11" spans="1:23" ht="18.75" customHeight="1">
      <c r="A11" s="126"/>
      <c r="B11" s="127"/>
      <c r="C11" s="73"/>
      <c r="D11" s="285"/>
      <c r="E11" s="285"/>
      <c r="F11" s="285"/>
      <c r="G11" s="285"/>
      <c r="H11" s="253"/>
      <c r="I11" s="285"/>
      <c r="J11" s="254"/>
      <c r="K11" s="76"/>
      <c r="L11" s="77"/>
      <c r="M11" s="77"/>
      <c r="N11" s="78"/>
      <c r="O11" s="124">
        <v>0</v>
      </c>
      <c r="P11" s="250"/>
      <c r="Q11" s="124">
        <v>0</v>
      </c>
      <c r="R11" s="250"/>
      <c r="S11" s="121">
        <f t="shared" si="0"/>
        <v>0</v>
      </c>
      <c r="T11" s="122"/>
      <c r="U11" s="122"/>
      <c r="V11" s="123"/>
      <c r="W11" s="34"/>
    </row>
    <row r="12" spans="1:23" ht="18.75" customHeight="1">
      <c r="A12" s="100"/>
      <c r="B12" s="101"/>
      <c r="C12" s="84"/>
      <c r="D12" s="289"/>
      <c r="E12" s="289"/>
      <c r="F12" s="289"/>
      <c r="G12" s="289"/>
      <c r="H12" s="258"/>
      <c r="I12" s="285"/>
      <c r="J12" s="254"/>
      <c r="K12" s="87"/>
      <c r="L12" s="88"/>
      <c r="M12" s="88"/>
      <c r="N12" s="89"/>
      <c r="O12" s="142">
        <v>0</v>
      </c>
      <c r="P12" s="251"/>
      <c r="Q12" s="142">
        <v>0</v>
      </c>
      <c r="R12" s="251"/>
      <c r="S12" s="139">
        <f t="shared" si="0"/>
        <v>0</v>
      </c>
      <c r="T12" s="140"/>
      <c r="U12" s="140"/>
      <c r="V12" s="141"/>
      <c r="W12" s="34"/>
    </row>
    <row r="13" spans="1:23" ht="18.75" customHeight="1">
      <c r="A13" s="126"/>
      <c r="B13" s="127"/>
      <c r="C13" s="73"/>
      <c r="D13" s="285"/>
      <c r="E13" s="285"/>
      <c r="F13" s="285"/>
      <c r="G13" s="285"/>
      <c r="H13" s="253"/>
      <c r="I13" s="285"/>
      <c r="J13" s="254"/>
      <c r="K13" s="76"/>
      <c r="L13" s="77"/>
      <c r="M13" s="77"/>
      <c r="N13" s="78"/>
      <c r="O13" s="124">
        <v>0</v>
      </c>
      <c r="P13" s="250"/>
      <c r="Q13" s="124">
        <v>0</v>
      </c>
      <c r="R13" s="250"/>
      <c r="S13" s="121">
        <f t="shared" si="0"/>
        <v>0</v>
      </c>
      <c r="T13" s="122"/>
      <c r="U13" s="122"/>
      <c r="V13" s="123"/>
      <c r="W13" s="34"/>
    </row>
    <row r="14" spans="1:23" ht="18.75" customHeight="1">
      <c r="A14" s="100"/>
      <c r="B14" s="101"/>
      <c r="C14" s="84"/>
      <c r="D14" s="289"/>
      <c r="E14" s="289"/>
      <c r="F14" s="289"/>
      <c r="G14" s="289"/>
      <c r="H14" s="258"/>
      <c r="I14" s="285"/>
      <c r="J14" s="254"/>
      <c r="K14" s="87"/>
      <c r="L14" s="88"/>
      <c r="M14" s="88"/>
      <c r="N14" s="89"/>
      <c r="O14" s="142">
        <v>0</v>
      </c>
      <c r="P14" s="251"/>
      <c r="Q14" s="142"/>
      <c r="R14" s="251"/>
      <c r="S14" s="139">
        <f t="shared" si="0"/>
        <v>0</v>
      </c>
      <c r="T14" s="140"/>
      <c r="U14" s="140"/>
      <c r="V14" s="141"/>
      <c r="W14" s="34"/>
    </row>
    <row r="15" spans="1:23" ht="18.75" customHeight="1">
      <c r="A15" s="126"/>
      <c r="B15" s="127"/>
      <c r="C15" s="73"/>
      <c r="D15" s="285"/>
      <c r="E15" s="285"/>
      <c r="F15" s="285"/>
      <c r="G15" s="285"/>
      <c r="H15" s="253"/>
      <c r="I15" s="285"/>
      <c r="J15" s="254"/>
      <c r="K15" s="76"/>
      <c r="L15" s="77"/>
      <c r="M15" s="77"/>
      <c r="N15" s="78"/>
      <c r="O15" s="124">
        <v>0</v>
      </c>
      <c r="P15" s="250"/>
      <c r="Q15" s="124">
        <v>0</v>
      </c>
      <c r="R15" s="250"/>
      <c r="S15" s="121">
        <f t="shared" si="0"/>
        <v>0</v>
      </c>
      <c r="T15" s="122"/>
      <c r="U15" s="122"/>
      <c r="V15" s="123"/>
      <c r="W15" s="34"/>
    </row>
    <row r="16" spans="1:23" ht="18.75" customHeight="1">
      <c r="A16" s="100"/>
      <c r="B16" s="101"/>
      <c r="C16" s="84"/>
      <c r="D16" s="289"/>
      <c r="E16" s="289"/>
      <c r="F16" s="289"/>
      <c r="G16" s="289"/>
      <c r="H16" s="258"/>
      <c r="I16" s="285"/>
      <c r="J16" s="254"/>
      <c r="K16" s="87"/>
      <c r="L16" s="88"/>
      <c r="M16" s="88"/>
      <c r="N16" s="89"/>
      <c r="O16" s="142"/>
      <c r="P16" s="251"/>
      <c r="Q16" s="142">
        <v>0</v>
      </c>
      <c r="R16" s="251"/>
      <c r="S16" s="139">
        <f t="shared" si="0"/>
        <v>0</v>
      </c>
      <c r="T16" s="140"/>
      <c r="U16" s="140"/>
      <c r="V16" s="141"/>
      <c r="W16" s="34"/>
    </row>
    <row r="17" spans="1:23" ht="18.75" customHeight="1">
      <c r="A17" s="126"/>
      <c r="B17" s="127"/>
      <c r="C17" s="73"/>
      <c r="D17" s="285"/>
      <c r="E17" s="285"/>
      <c r="F17" s="285"/>
      <c r="G17" s="285"/>
      <c r="H17" s="253"/>
      <c r="I17" s="285"/>
      <c r="J17" s="254"/>
      <c r="K17" s="76"/>
      <c r="L17" s="77"/>
      <c r="M17" s="77"/>
      <c r="N17" s="78"/>
      <c r="O17" s="124">
        <v>0</v>
      </c>
      <c r="P17" s="250"/>
      <c r="Q17" s="124">
        <v>0</v>
      </c>
      <c r="R17" s="250"/>
      <c r="S17" s="121">
        <f t="shared" si="0"/>
        <v>0</v>
      </c>
      <c r="T17" s="122"/>
      <c r="U17" s="122"/>
      <c r="V17" s="123"/>
      <c r="W17" s="34"/>
    </row>
    <row r="18" spans="1:23" ht="18.75" customHeight="1">
      <c r="A18" s="100"/>
      <c r="B18" s="101"/>
      <c r="C18" s="84"/>
      <c r="D18" s="289"/>
      <c r="E18" s="289"/>
      <c r="F18" s="289"/>
      <c r="G18" s="289"/>
      <c r="H18" s="258"/>
      <c r="I18" s="285"/>
      <c r="J18" s="254"/>
      <c r="K18" s="87"/>
      <c r="L18" s="88"/>
      <c r="M18" s="88"/>
      <c r="N18" s="89"/>
      <c r="O18" s="142">
        <v>0</v>
      </c>
      <c r="P18" s="251"/>
      <c r="Q18" s="142"/>
      <c r="R18" s="251"/>
      <c r="S18" s="139">
        <f t="shared" si="0"/>
        <v>0</v>
      </c>
      <c r="T18" s="140"/>
      <c r="U18" s="140"/>
      <c r="V18" s="141"/>
      <c r="W18" s="34"/>
    </row>
    <row r="19" spans="1:23" ht="18.75" customHeight="1">
      <c r="A19" s="126"/>
      <c r="B19" s="127"/>
      <c r="C19" s="73"/>
      <c r="D19" s="285"/>
      <c r="E19" s="285"/>
      <c r="F19" s="285"/>
      <c r="G19" s="285"/>
      <c r="H19" s="253"/>
      <c r="I19" s="285"/>
      <c r="J19" s="254"/>
      <c r="K19" s="76"/>
      <c r="L19" s="77"/>
      <c r="M19" s="77"/>
      <c r="N19" s="78"/>
      <c r="O19" s="124">
        <v>0</v>
      </c>
      <c r="P19" s="250"/>
      <c r="Q19" s="124"/>
      <c r="R19" s="250"/>
      <c r="S19" s="121">
        <f t="shared" si="0"/>
        <v>0</v>
      </c>
      <c r="T19" s="122"/>
      <c r="U19" s="122"/>
      <c r="V19" s="123"/>
      <c r="W19" s="34"/>
    </row>
    <row r="20" spans="1:23" ht="18.75" customHeight="1">
      <c r="A20" s="100"/>
      <c r="B20" s="101"/>
      <c r="C20" s="84"/>
      <c r="D20" s="289"/>
      <c r="E20" s="289"/>
      <c r="F20" s="289"/>
      <c r="G20" s="289"/>
      <c r="H20" s="258"/>
      <c r="I20" s="285"/>
      <c r="J20" s="254"/>
      <c r="K20" s="87"/>
      <c r="L20" s="88"/>
      <c r="M20" s="88"/>
      <c r="N20" s="89"/>
      <c r="O20" s="142">
        <v>0</v>
      </c>
      <c r="P20" s="251"/>
      <c r="Q20" s="142">
        <v>0</v>
      </c>
      <c r="R20" s="251"/>
      <c r="S20" s="139">
        <f t="shared" si="0"/>
        <v>0</v>
      </c>
      <c r="T20" s="140"/>
      <c r="U20" s="140"/>
      <c r="V20" s="141"/>
      <c r="W20" s="34"/>
    </row>
    <row r="21" spans="1:23" ht="18.75" customHeight="1">
      <c r="A21" s="126"/>
      <c r="B21" s="127"/>
      <c r="C21" s="73"/>
      <c r="D21" s="285"/>
      <c r="E21" s="285"/>
      <c r="F21" s="285"/>
      <c r="G21" s="285"/>
      <c r="H21" s="253"/>
      <c r="I21" s="285"/>
      <c r="J21" s="254"/>
      <c r="K21" s="76"/>
      <c r="L21" s="77"/>
      <c r="M21" s="77"/>
      <c r="N21" s="78"/>
      <c r="O21" s="124">
        <v>0</v>
      </c>
      <c r="P21" s="250"/>
      <c r="Q21" s="124">
        <v>0</v>
      </c>
      <c r="R21" s="250"/>
      <c r="S21" s="121">
        <f t="shared" si="0"/>
        <v>0</v>
      </c>
      <c r="T21" s="122"/>
      <c r="U21" s="122"/>
      <c r="V21" s="123"/>
      <c r="W21" s="34"/>
    </row>
    <row r="22" spans="1:23" ht="18.75" customHeight="1">
      <c r="A22" s="100"/>
      <c r="B22" s="101"/>
      <c r="C22" s="84"/>
      <c r="D22" s="289"/>
      <c r="E22" s="289"/>
      <c r="F22" s="289"/>
      <c r="G22" s="289"/>
      <c r="H22" s="258"/>
      <c r="I22" s="285"/>
      <c r="J22" s="254"/>
      <c r="K22" s="87"/>
      <c r="L22" s="88"/>
      <c r="M22" s="88"/>
      <c r="N22" s="89"/>
      <c r="O22" s="142"/>
      <c r="P22" s="251"/>
      <c r="Q22" s="142"/>
      <c r="R22" s="251"/>
      <c r="S22" s="139">
        <f t="shared" si="0"/>
        <v>0</v>
      </c>
      <c r="T22" s="140"/>
      <c r="U22" s="140"/>
      <c r="V22" s="141"/>
      <c r="W22" s="34"/>
    </row>
    <row r="23" spans="1:23" ht="18.75" customHeight="1">
      <c r="A23" s="126"/>
      <c r="B23" s="127"/>
      <c r="C23" s="73"/>
      <c r="D23" s="285"/>
      <c r="E23" s="285"/>
      <c r="F23" s="285"/>
      <c r="G23" s="285"/>
      <c r="H23" s="253"/>
      <c r="I23" s="285"/>
      <c r="J23" s="254"/>
      <c r="K23" s="76"/>
      <c r="L23" s="77"/>
      <c r="M23" s="77"/>
      <c r="N23" s="78"/>
      <c r="O23" s="124">
        <v>0</v>
      </c>
      <c r="P23" s="250"/>
      <c r="Q23" s="124">
        <v>0</v>
      </c>
      <c r="R23" s="250"/>
      <c r="S23" s="121">
        <f t="shared" si="0"/>
        <v>0</v>
      </c>
      <c r="T23" s="122"/>
      <c r="U23" s="122"/>
      <c r="V23" s="123"/>
      <c r="W23" s="34"/>
    </row>
    <row r="24" spans="1:23" ht="18.75" customHeight="1">
      <c r="A24" s="100"/>
      <c r="B24" s="101"/>
      <c r="C24" s="84"/>
      <c r="D24" s="289"/>
      <c r="E24" s="289"/>
      <c r="F24" s="289"/>
      <c r="G24" s="289"/>
      <c r="H24" s="258"/>
      <c r="I24" s="285"/>
      <c r="J24" s="254"/>
      <c r="K24" s="87"/>
      <c r="L24" s="88"/>
      <c r="M24" s="88"/>
      <c r="N24" s="89"/>
      <c r="O24" s="142">
        <v>0</v>
      </c>
      <c r="P24" s="251"/>
      <c r="Q24" s="142">
        <v>0</v>
      </c>
      <c r="R24" s="251"/>
      <c r="S24" s="139">
        <f t="shared" si="0"/>
        <v>0</v>
      </c>
      <c r="T24" s="140"/>
      <c r="U24" s="140"/>
      <c r="V24" s="141"/>
      <c r="W24" s="34"/>
    </row>
    <row r="25" spans="1:23" ht="18.75" customHeight="1">
      <c r="A25" s="126"/>
      <c r="B25" s="127"/>
      <c r="C25" s="73"/>
      <c r="D25" s="285"/>
      <c r="E25" s="285"/>
      <c r="F25" s="285"/>
      <c r="G25" s="285"/>
      <c r="H25" s="253"/>
      <c r="I25" s="285"/>
      <c r="J25" s="254"/>
      <c r="K25" s="76"/>
      <c r="L25" s="77"/>
      <c r="M25" s="77"/>
      <c r="N25" s="78"/>
      <c r="O25" s="124">
        <v>0</v>
      </c>
      <c r="P25" s="250"/>
      <c r="Q25" s="124">
        <v>0</v>
      </c>
      <c r="R25" s="250"/>
      <c r="S25" s="121">
        <f t="shared" si="0"/>
        <v>0</v>
      </c>
      <c r="T25" s="122"/>
      <c r="U25" s="122"/>
      <c r="V25" s="123"/>
      <c r="W25" s="34"/>
    </row>
    <row r="26" spans="1:23" ht="18.75" customHeight="1">
      <c r="A26" s="100"/>
      <c r="B26" s="101"/>
      <c r="C26" s="84"/>
      <c r="D26" s="289"/>
      <c r="E26" s="289"/>
      <c r="F26" s="289"/>
      <c r="G26" s="289"/>
      <c r="H26" s="258"/>
      <c r="I26" s="285"/>
      <c r="J26" s="254"/>
      <c r="K26" s="87"/>
      <c r="L26" s="88"/>
      <c r="M26" s="88"/>
      <c r="N26" s="89"/>
      <c r="O26" s="142">
        <v>0</v>
      </c>
      <c r="P26" s="251"/>
      <c r="Q26" s="142"/>
      <c r="R26" s="251"/>
      <c r="S26" s="139">
        <f t="shared" si="0"/>
        <v>0</v>
      </c>
      <c r="T26" s="140"/>
      <c r="U26" s="140"/>
      <c r="V26" s="141"/>
      <c r="W26" s="34"/>
    </row>
    <row r="27" spans="1:23" ht="18.75" customHeight="1">
      <c r="A27" s="126"/>
      <c r="B27" s="127"/>
      <c r="C27" s="73"/>
      <c r="D27" s="285"/>
      <c r="E27" s="285"/>
      <c r="F27" s="285"/>
      <c r="G27" s="285"/>
      <c r="H27" s="253"/>
      <c r="I27" s="285"/>
      <c r="J27" s="254"/>
      <c r="K27" s="76"/>
      <c r="L27" s="77"/>
      <c r="M27" s="77"/>
      <c r="N27" s="78"/>
      <c r="O27" s="124">
        <v>0</v>
      </c>
      <c r="P27" s="250"/>
      <c r="Q27" s="124">
        <v>0</v>
      </c>
      <c r="R27" s="250"/>
      <c r="S27" s="121">
        <f t="shared" si="0"/>
        <v>0</v>
      </c>
      <c r="T27" s="122"/>
      <c r="U27" s="122"/>
      <c r="V27" s="123"/>
      <c r="W27" s="34"/>
    </row>
    <row r="28" spans="1:23" ht="18.75" customHeight="1">
      <c r="A28" s="100"/>
      <c r="B28" s="101"/>
      <c r="C28" s="84"/>
      <c r="D28" s="289"/>
      <c r="E28" s="289"/>
      <c r="F28" s="289"/>
      <c r="G28" s="289"/>
      <c r="H28" s="258"/>
      <c r="I28" s="285"/>
      <c r="J28" s="254"/>
      <c r="K28" s="87"/>
      <c r="L28" s="88"/>
      <c r="M28" s="88"/>
      <c r="N28" s="89"/>
      <c r="O28" s="142"/>
      <c r="P28" s="251"/>
      <c r="Q28" s="142">
        <v>0</v>
      </c>
      <c r="R28" s="251"/>
      <c r="S28" s="139">
        <f t="shared" si="0"/>
        <v>0</v>
      </c>
      <c r="T28" s="140"/>
      <c r="U28" s="140"/>
      <c r="V28" s="141"/>
      <c r="W28" s="34"/>
    </row>
    <row r="29" spans="1:23" ht="18.75" customHeight="1">
      <c r="A29" s="126"/>
      <c r="B29" s="127"/>
      <c r="C29" s="73"/>
      <c r="D29" s="285"/>
      <c r="E29" s="285"/>
      <c r="F29" s="285"/>
      <c r="G29" s="285"/>
      <c r="H29" s="253"/>
      <c r="I29" s="285"/>
      <c r="J29" s="254"/>
      <c r="K29" s="76"/>
      <c r="L29" s="77"/>
      <c r="M29" s="77"/>
      <c r="N29" s="78"/>
      <c r="O29" s="124">
        <v>0</v>
      </c>
      <c r="P29" s="250"/>
      <c r="Q29" s="124">
        <v>0</v>
      </c>
      <c r="R29" s="250"/>
      <c r="S29" s="121">
        <f t="shared" si="0"/>
        <v>0</v>
      </c>
      <c r="T29" s="122"/>
      <c r="U29" s="122"/>
      <c r="V29" s="123"/>
      <c r="W29" s="34"/>
    </row>
    <row r="30" spans="1:23" ht="18.75" customHeight="1">
      <c r="A30" s="100"/>
      <c r="B30" s="101"/>
      <c r="C30" s="84"/>
      <c r="D30" s="289"/>
      <c r="E30" s="289"/>
      <c r="F30" s="289"/>
      <c r="G30" s="289"/>
      <c r="H30" s="258"/>
      <c r="I30" s="285"/>
      <c r="J30" s="254"/>
      <c r="K30" s="87"/>
      <c r="L30" s="88"/>
      <c r="M30" s="88"/>
      <c r="N30" s="89"/>
      <c r="O30" s="142">
        <v>0</v>
      </c>
      <c r="P30" s="251"/>
      <c r="Q30" s="142"/>
      <c r="R30" s="251"/>
      <c r="S30" s="139">
        <f t="shared" si="0"/>
        <v>0</v>
      </c>
      <c r="T30" s="140"/>
      <c r="U30" s="140"/>
      <c r="V30" s="141"/>
      <c r="W30" s="34"/>
    </row>
    <row r="31" spans="1:23" ht="18.75" customHeight="1">
      <c r="A31" s="126"/>
      <c r="B31" s="127"/>
      <c r="C31" s="73"/>
      <c r="D31" s="285"/>
      <c r="E31" s="285"/>
      <c r="F31" s="285"/>
      <c r="G31" s="285"/>
      <c r="H31" s="253"/>
      <c r="I31" s="285"/>
      <c r="J31" s="254"/>
      <c r="K31" s="76"/>
      <c r="L31" s="77"/>
      <c r="M31" s="77"/>
      <c r="N31" s="78"/>
      <c r="O31" s="124">
        <v>0</v>
      </c>
      <c r="P31" s="250"/>
      <c r="Q31" s="124">
        <v>0</v>
      </c>
      <c r="R31" s="250"/>
      <c r="S31" s="121">
        <f t="shared" si="0"/>
        <v>0</v>
      </c>
      <c r="T31" s="122"/>
      <c r="U31" s="122"/>
      <c r="V31" s="123"/>
      <c r="W31" s="34"/>
    </row>
    <row r="32" spans="1:23" ht="18.75" customHeight="1">
      <c r="A32" s="100"/>
      <c r="B32" s="101"/>
      <c r="C32" s="84"/>
      <c r="D32" s="289"/>
      <c r="E32" s="289"/>
      <c r="F32" s="289"/>
      <c r="G32" s="289"/>
      <c r="H32" s="258"/>
      <c r="I32" s="285"/>
      <c r="J32" s="254"/>
      <c r="K32" s="87"/>
      <c r="L32" s="88"/>
      <c r="M32" s="88"/>
      <c r="N32" s="89"/>
      <c r="O32" s="142">
        <v>0</v>
      </c>
      <c r="P32" s="251"/>
      <c r="Q32" s="142">
        <v>0</v>
      </c>
      <c r="R32" s="251"/>
      <c r="S32" s="139">
        <f t="shared" si="0"/>
        <v>0</v>
      </c>
      <c r="T32" s="140"/>
      <c r="U32" s="140"/>
      <c r="V32" s="141"/>
      <c r="W32" s="34"/>
    </row>
    <row r="33" spans="1:23" ht="18.75" customHeight="1">
      <c r="A33" s="126"/>
      <c r="B33" s="127"/>
      <c r="C33" s="73"/>
      <c r="D33" s="285"/>
      <c r="E33" s="285"/>
      <c r="F33" s="285"/>
      <c r="G33" s="285"/>
      <c r="H33" s="253"/>
      <c r="I33" s="285"/>
      <c r="J33" s="254"/>
      <c r="K33" s="76"/>
      <c r="L33" s="77"/>
      <c r="M33" s="77"/>
      <c r="N33" s="78"/>
      <c r="O33" s="124">
        <v>0</v>
      </c>
      <c r="P33" s="250"/>
      <c r="Q33" s="124">
        <v>0</v>
      </c>
      <c r="R33" s="250"/>
      <c r="S33" s="121">
        <f t="shared" si="0"/>
        <v>0</v>
      </c>
      <c r="T33" s="122"/>
      <c r="U33" s="122"/>
      <c r="V33" s="123"/>
      <c r="W33" s="34"/>
    </row>
    <row r="34" spans="1:23" ht="18.75" customHeight="1">
      <c r="A34" s="100"/>
      <c r="B34" s="101"/>
      <c r="C34" s="84"/>
      <c r="D34" s="289"/>
      <c r="E34" s="289"/>
      <c r="F34" s="289"/>
      <c r="G34" s="289"/>
      <c r="H34" s="258"/>
      <c r="I34" s="285"/>
      <c r="J34" s="254"/>
      <c r="K34" s="87"/>
      <c r="L34" s="88"/>
      <c r="M34" s="88"/>
      <c r="N34" s="89"/>
      <c r="O34" s="142"/>
      <c r="P34" s="251"/>
      <c r="Q34" s="142"/>
      <c r="R34" s="251"/>
      <c r="S34" s="139">
        <f t="shared" si="0"/>
        <v>0</v>
      </c>
      <c r="T34" s="140"/>
      <c r="U34" s="140"/>
      <c r="V34" s="141"/>
      <c r="W34" s="34"/>
    </row>
    <row r="35" spans="1:23" ht="18.75" customHeight="1">
      <c r="A35" s="126"/>
      <c r="B35" s="127"/>
      <c r="C35" s="73"/>
      <c r="D35" s="285"/>
      <c r="E35" s="285"/>
      <c r="F35" s="285"/>
      <c r="G35" s="285"/>
      <c r="H35" s="253"/>
      <c r="I35" s="285"/>
      <c r="J35" s="254"/>
      <c r="K35" s="76"/>
      <c r="L35" s="77"/>
      <c r="M35" s="77"/>
      <c r="N35" s="78"/>
      <c r="O35" s="124">
        <v>0</v>
      </c>
      <c r="P35" s="250"/>
      <c r="Q35" s="124">
        <v>0</v>
      </c>
      <c r="R35" s="250"/>
      <c r="S35" s="121">
        <f t="shared" si="0"/>
        <v>0</v>
      </c>
      <c r="T35" s="122"/>
      <c r="U35" s="122"/>
      <c r="V35" s="123"/>
      <c r="W35" s="34"/>
    </row>
    <row r="36" spans="1:23" ht="18.75" customHeight="1">
      <c r="A36" s="100"/>
      <c r="B36" s="101"/>
      <c r="C36" s="84"/>
      <c r="D36" s="289"/>
      <c r="E36" s="289"/>
      <c r="F36" s="289"/>
      <c r="G36" s="289"/>
      <c r="H36" s="258"/>
      <c r="I36" s="285"/>
      <c r="J36" s="254"/>
      <c r="K36" s="87"/>
      <c r="L36" s="88"/>
      <c r="M36" s="88"/>
      <c r="N36" s="89"/>
      <c r="O36" s="142">
        <v>0</v>
      </c>
      <c r="P36" s="251"/>
      <c r="Q36" s="142">
        <v>0</v>
      </c>
      <c r="R36" s="251"/>
      <c r="S36" s="139">
        <f t="shared" si="0"/>
        <v>0</v>
      </c>
      <c r="T36" s="140"/>
      <c r="U36" s="140"/>
      <c r="V36" s="141"/>
      <c r="W36" s="34"/>
    </row>
    <row r="37" spans="1:23" ht="18.75" customHeight="1">
      <c r="A37" s="126"/>
      <c r="B37" s="127"/>
      <c r="C37" s="73"/>
      <c r="D37" s="285"/>
      <c r="E37" s="285"/>
      <c r="F37" s="285"/>
      <c r="G37" s="285"/>
      <c r="H37" s="253"/>
      <c r="I37" s="285"/>
      <c r="J37" s="254"/>
      <c r="K37" s="76"/>
      <c r="L37" s="77"/>
      <c r="M37" s="77"/>
      <c r="N37" s="78"/>
      <c r="O37" s="124">
        <v>0</v>
      </c>
      <c r="P37" s="250"/>
      <c r="Q37" s="124">
        <v>0</v>
      </c>
      <c r="R37" s="250"/>
      <c r="S37" s="121">
        <f t="shared" si="0"/>
        <v>0</v>
      </c>
      <c r="T37" s="122"/>
      <c r="U37" s="122"/>
      <c r="V37" s="123"/>
      <c r="W37" s="34"/>
    </row>
    <row r="38" spans="1:23" ht="18.75" customHeight="1">
      <c r="A38" s="100"/>
      <c r="B38" s="101"/>
      <c r="C38" s="84"/>
      <c r="D38" s="289"/>
      <c r="E38" s="289"/>
      <c r="F38" s="289"/>
      <c r="G38" s="289"/>
      <c r="H38" s="258"/>
      <c r="I38" s="285"/>
      <c r="J38" s="254"/>
      <c r="K38" s="87"/>
      <c r="L38" s="88"/>
      <c r="M38" s="88"/>
      <c r="N38" s="89"/>
      <c r="O38" s="142">
        <v>0</v>
      </c>
      <c r="P38" s="251"/>
      <c r="Q38" s="142"/>
      <c r="R38" s="251"/>
      <c r="S38" s="139">
        <f t="shared" si="0"/>
        <v>0</v>
      </c>
      <c r="T38" s="140"/>
      <c r="U38" s="140"/>
      <c r="V38" s="141"/>
      <c r="W38" s="34"/>
    </row>
    <row r="39" spans="1:23" ht="18.75" customHeight="1">
      <c r="A39" s="126"/>
      <c r="B39" s="127"/>
      <c r="C39" s="73"/>
      <c r="D39" s="285"/>
      <c r="E39" s="285"/>
      <c r="F39" s="285"/>
      <c r="G39" s="285"/>
      <c r="H39" s="253"/>
      <c r="I39" s="285"/>
      <c r="J39" s="254"/>
      <c r="K39" s="76"/>
      <c r="L39" s="77"/>
      <c r="M39" s="77"/>
      <c r="N39" s="78"/>
      <c r="O39" s="124">
        <v>0</v>
      </c>
      <c r="P39" s="250"/>
      <c r="Q39" s="124">
        <v>0</v>
      </c>
      <c r="R39" s="250"/>
      <c r="S39" s="121">
        <f t="shared" si="0"/>
        <v>0</v>
      </c>
      <c r="T39" s="122"/>
      <c r="U39" s="122"/>
      <c r="V39" s="123"/>
      <c r="W39" s="34"/>
    </row>
    <row r="40" spans="1:23" ht="18.75" customHeight="1">
      <c r="A40" s="100"/>
      <c r="B40" s="101"/>
      <c r="C40" s="84"/>
      <c r="D40" s="289"/>
      <c r="E40" s="289"/>
      <c r="F40" s="289"/>
      <c r="G40" s="289"/>
      <c r="H40" s="258"/>
      <c r="I40" s="285"/>
      <c r="J40" s="254"/>
      <c r="K40" s="87"/>
      <c r="L40" s="88"/>
      <c r="M40" s="88"/>
      <c r="N40" s="89"/>
      <c r="O40" s="142"/>
      <c r="P40" s="251"/>
      <c r="Q40" s="142">
        <v>0</v>
      </c>
      <c r="R40" s="251"/>
      <c r="S40" s="139">
        <f t="shared" si="0"/>
        <v>0</v>
      </c>
      <c r="T40" s="140"/>
      <c r="U40" s="140"/>
      <c r="V40" s="141"/>
      <c r="W40" s="34"/>
    </row>
    <row r="41" spans="1:23" ht="18.75" customHeight="1">
      <c r="A41" s="126"/>
      <c r="B41" s="127"/>
      <c r="C41" s="73"/>
      <c r="D41" s="285"/>
      <c r="E41" s="285"/>
      <c r="F41" s="285"/>
      <c r="G41" s="285"/>
      <c r="H41" s="253"/>
      <c r="I41" s="285"/>
      <c r="J41" s="254"/>
      <c r="K41" s="76"/>
      <c r="L41" s="77"/>
      <c r="M41" s="77"/>
      <c r="N41" s="78"/>
      <c r="O41" s="124">
        <v>0</v>
      </c>
      <c r="P41" s="250"/>
      <c r="Q41" s="124">
        <v>0</v>
      </c>
      <c r="R41" s="250"/>
      <c r="S41" s="121">
        <f t="shared" si="0"/>
        <v>0</v>
      </c>
      <c r="T41" s="122"/>
      <c r="U41" s="122"/>
      <c r="V41" s="123"/>
      <c r="W41" s="34"/>
    </row>
    <row r="42" spans="1:23" ht="18.75" customHeight="1">
      <c r="A42" s="100"/>
      <c r="B42" s="101"/>
      <c r="C42" s="84"/>
      <c r="D42" s="289"/>
      <c r="E42" s="289"/>
      <c r="F42" s="289"/>
      <c r="G42" s="289"/>
      <c r="H42" s="258"/>
      <c r="I42" s="285"/>
      <c r="J42" s="254"/>
      <c r="K42" s="87"/>
      <c r="L42" s="88"/>
      <c r="M42" s="88"/>
      <c r="N42" s="89"/>
      <c r="O42" s="142">
        <v>0</v>
      </c>
      <c r="P42" s="251"/>
      <c r="Q42" s="142"/>
      <c r="R42" s="251"/>
      <c r="S42" s="139">
        <f t="shared" si="0"/>
        <v>0</v>
      </c>
      <c r="T42" s="140"/>
      <c r="U42" s="140"/>
      <c r="V42" s="141"/>
      <c r="W42" s="34"/>
    </row>
    <row r="43" spans="1:23" ht="18.75" customHeight="1">
      <c r="A43" s="126"/>
      <c r="B43" s="127"/>
      <c r="C43" s="73"/>
      <c r="D43" s="285"/>
      <c r="E43" s="285"/>
      <c r="F43" s="285"/>
      <c r="G43" s="285"/>
      <c r="H43" s="253"/>
      <c r="I43" s="285"/>
      <c r="J43" s="254"/>
      <c r="K43" s="76"/>
      <c r="L43" s="77"/>
      <c r="M43" s="77"/>
      <c r="N43" s="78"/>
      <c r="O43" s="124">
        <v>0</v>
      </c>
      <c r="P43" s="250"/>
      <c r="Q43" s="124">
        <v>0</v>
      </c>
      <c r="R43" s="250"/>
      <c r="S43" s="121">
        <f t="shared" si="0"/>
        <v>0</v>
      </c>
      <c r="T43" s="122"/>
      <c r="U43" s="122"/>
      <c r="V43" s="123"/>
      <c r="W43" s="34"/>
    </row>
    <row r="44" spans="1:23" ht="18.75" customHeight="1">
      <c r="A44" s="100"/>
      <c r="B44" s="101"/>
      <c r="C44" s="84"/>
      <c r="D44" s="289"/>
      <c r="E44" s="289"/>
      <c r="F44" s="289"/>
      <c r="G44" s="289"/>
      <c r="H44" s="258"/>
      <c r="I44" s="285"/>
      <c r="J44" s="254"/>
      <c r="K44" s="87"/>
      <c r="L44" s="88"/>
      <c r="M44" s="88"/>
      <c r="N44" s="89"/>
      <c r="O44" s="142">
        <v>0</v>
      </c>
      <c r="P44" s="251"/>
      <c r="Q44" s="142">
        <v>0</v>
      </c>
      <c r="R44" s="251"/>
      <c r="S44" s="139">
        <f t="shared" si="0"/>
        <v>0</v>
      </c>
      <c r="T44" s="140"/>
      <c r="U44" s="140"/>
      <c r="V44" s="141"/>
      <c r="W44" s="34"/>
    </row>
    <row r="45" spans="1:23" ht="18.75" customHeight="1">
      <c r="A45" s="126"/>
      <c r="B45" s="127"/>
      <c r="C45" s="73"/>
      <c r="D45" s="285"/>
      <c r="E45" s="285"/>
      <c r="F45" s="285"/>
      <c r="G45" s="285"/>
      <c r="H45" s="253"/>
      <c r="I45" s="285"/>
      <c r="J45" s="254"/>
      <c r="K45" s="76"/>
      <c r="L45" s="77"/>
      <c r="M45" s="77"/>
      <c r="N45" s="78"/>
      <c r="O45" s="124">
        <v>0</v>
      </c>
      <c r="P45" s="250"/>
      <c r="Q45" s="124">
        <v>0</v>
      </c>
      <c r="R45" s="250"/>
      <c r="S45" s="121">
        <f t="shared" si="0"/>
        <v>0</v>
      </c>
      <c r="T45" s="122"/>
      <c r="U45" s="122"/>
      <c r="V45" s="123"/>
      <c r="W45" s="34"/>
    </row>
    <row r="46" spans="1:23" ht="18.75" customHeight="1">
      <c r="A46" s="100"/>
      <c r="B46" s="101"/>
      <c r="C46" s="84"/>
      <c r="D46" s="289"/>
      <c r="E46" s="289"/>
      <c r="F46" s="289"/>
      <c r="G46" s="289"/>
      <c r="H46" s="258"/>
      <c r="I46" s="285"/>
      <c r="J46" s="254"/>
      <c r="K46" s="87"/>
      <c r="L46" s="88"/>
      <c r="M46" s="88"/>
      <c r="N46" s="89"/>
      <c r="O46" s="142"/>
      <c r="P46" s="251"/>
      <c r="Q46" s="142"/>
      <c r="R46" s="251"/>
      <c r="S46" s="139">
        <f t="shared" si="0"/>
        <v>0</v>
      </c>
      <c r="T46" s="140"/>
      <c r="U46" s="140"/>
      <c r="V46" s="141"/>
      <c r="W46" s="34"/>
    </row>
    <row r="47" spans="1:23" ht="18.75" customHeight="1">
      <c r="A47" s="126"/>
      <c r="B47" s="127"/>
      <c r="C47" s="73"/>
      <c r="D47" s="285"/>
      <c r="E47" s="285"/>
      <c r="F47" s="285"/>
      <c r="G47" s="285"/>
      <c r="H47" s="253"/>
      <c r="I47" s="285"/>
      <c r="J47" s="254"/>
      <c r="K47" s="76"/>
      <c r="L47" s="77"/>
      <c r="M47" s="77"/>
      <c r="N47" s="78"/>
      <c r="O47" s="124">
        <v>0</v>
      </c>
      <c r="P47" s="250"/>
      <c r="Q47" s="124">
        <v>0</v>
      </c>
      <c r="R47" s="250"/>
      <c r="S47" s="121">
        <f t="shared" si="0"/>
        <v>0</v>
      </c>
      <c r="T47" s="122"/>
      <c r="U47" s="122"/>
      <c r="V47" s="123"/>
      <c r="W47" s="34"/>
    </row>
    <row r="48" spans="1:23" ht="18.75" customHeight="1">
      <c r="A48" s="100"/>
      <c r="B48" s="101"/>
      <c r="C48" s="84"/>
      <c r="D48" s="289"/>
      <c r="E48" s="289"/>
      <c r="F48" s="289"/>
      <c r="G48" s="289"/>
      <c r="H48" s="258"/>
      <c r="I48" s="285"/>
      <c r="J48" s="254"/>
      <c r="K48" s="87"/>
      <c r="L48" s="88"/>
      <c r="M48" s="88"/>
      <c r="N48" s="89"/>
      <c r="O48" s="142">
        <v>0</v>
      </c>
      <c r="P48" s="251"/>
      <c r="Q48" s="142">
        <v>0</v>
      </c>
      <c r="R48" s="251"/>
      <c r="S48" s="139">
        <f t="shared" si="0"/>
        <v>0</v>
      </c>
      <c r="T48" s="140"/>
      <c r="U48" s="140"/>
      <c r="V48" s="141"/>
      <c r="W48" s="34"/>
    </row>
    <row r="49" spans="1:23" ht="18.75" customHeight="1">
      <c r="A49" s="126"/>
      <c r="B49" s="127"/>
      <c r="C49" s="73"/>
      <c r="D49" s="285"/>
      <c r="E49" s="285"/>
      <c r="F49" s="285"/>
      <c r="G49" s="285"/>
      <c r="H49" s="253"/>
      <c r="I49" s="285"/>
      <c r="J49" s="254"/>
      <c r="K49" s="76"/>
      <c r="L49" s="77"/>
      <c r="M49" s="77"/>
      <c r="N49" s="78"/>
      <c r="O49" s="124"/>
      <c r="P49" s="250"/>
      <c r="Q49" s="124">
        <v>0</v>
      </c>
      <c r="R49" s="250"/>
      <c r="S49" s="121">
        <f t="shared" si="0"/>
        <v>0</v>
      </c>
      <c r="T49" s="122"/>
      <c r="U49" s="122"/>
      <c r="V49" s="123"/>
      <c r="W49" s="34"/>
    </row>
    <row r="50" spans="1:23" ht="18.75" customHeight="1">
      <c r="A50" s="100"/>
      <c r="B50" s="101"/>
      <c r="C50" s="84"/>
      <c r="D50" s="258"/>
      <c r="E50" s="258"/>
      <c r="F50" s="258"/>
      <c r="G50" s="258"/>
      <c r="H50" s="258"/>
      <c r="I50" s="285"/>
      <c r="J50" s="254"/>
      <c r="K50" s="87"/>
      <c r="L50" s="88"/>
      <c r="M50" s="88"/>
      <c r="N50" s="89"/>
      <c r="O50" s="142"/>
      <c r="P50" s="251"/>
      <c r="Q50" s="142"/>
      <c r="R50" s="251"/>
      <c r="S50" s="139">
        <f t="shared" si="0"/>
        <v>0</v>
      </c>
      <c r="T50" s="140"/>
      <c r="U50" s="140"/>
      <c r="V50" s="141"/>
      <c r="W50" s="34"/>
    </row>
    <row r="51" spans="1:23" ht="18.75" customHeight="1">
      <c r="A51" s="126"/>
      <c r="B51" s="127"/>
      <c r="C51" s="73"/>
      <c r="D51" s="253"/>
      <c r="E51" s="253"/>
      <c r="F51" s="253"/>
      <c r="G51" s="253"/>
      <c r="H51" s="253"/>
      <c r="I51" s="285"/>
      <c r="J51" s="254"/>
      <c r="K51" s="76"/>
      <c r="L51" s="77"/>
      <c r="M51" s="77"/>
      <c r="N51" s="78"/>
      <c r="O51" s="124"/>
      <c r="P51" s="250"/>
      <c r="Q51" s="124"/>
      <c r="R51" s="250"/>
      <c r="S51" s="121">
        <f t="shared" si="0"/>
        <v>0</v>
      </c>
      <c r="T51" s="122"/>
      <c r="U51" s="122"/>
      <c r="V51" s="123"/>
      <c r="W51" s="34"/>
    </row>
    <row r="52" spans="1:23" ht="18.75" customHeight="1">
      <c r="A52" s="100"/>
      <c r="B52" s="101"/>
      <c r="C52" s="84"/>
      <c r="D52" s="258"/>
      <c r="E52" s="258"/>
      <c r="F52" s="258"/>
      <c r="G52" s="258"/>
      <c r="H52" s="258"/>
      <c r="I52" s="285"/>
      <c r="J52" s="254"/>
      <c r="K52" s="87"/>
      <c r="L52" s="88"/>
      <c r="M52" s="88"/>
      <c r="N52" s="89"/>
      <c r="O52" s="142"/>
      <c r="P52" s="251"/>
      <c r="Q52" s="142">
        <v>0</v>
      </c>
      <c r="R52" s="251"/>
      <c r="S52" s="139">
        <f t="shared" si="0"/>
        <v>0</v>
      </c>
      <c r="T52" s="140"/>
      <c r="U52" s="140"/>
      <c r="V52" s="141"/>
      <c r="W52" s="34"/>
    </row>
    <row r="53" spans="1:23" ht="18.75" customHeight="1" thickBot="1">
      <c r="A53" s="126"/>
      <c r="B53" s="127"/>
      <c r="C53" s="286"/>
      <c r="D53" s="287"/>
      <c r="E53" s="287"/>
      <c r="F53" s="287"/>
      <c r="G53" s="287"/>
      <c r="H53" s="287"/>
      <c r="I53" s="287"/>
      <c r="J53" s="288"/>
      <c r="K53" s="76"/>
      <c r="L53" s="77"/>
      <c r="M53" s="77"/>
      <c r="N53" s="78"/>
      <c r="O53" s="124">
        <v>0</v>
      </c>
      <c r="P53" s="250"/>
      <c r="Q53" s="124"/>
      <c r="R53" s="250"/>
      <c r="S53" s="121">
        <f t="shared" si="0"/>
        <v>0</v>
      </c>
      <c r="T53" s="122"/>
      <c r="U53" s="122"/>
      <c r="V53" s="123"/>
      <c r="W53" s="34"/>
    </row>
    <row r="54" spans="1:23" ht="20" customHeight="1" thickBot="1">
      <c r="A54" s="108" t="s">
        <v>43</v>
      </c>
      <c r="B54" s="293"/>
      <c r="C54" s="293"/>
      <c r="D54" s="293"/>
      <c r="E54" s="293"/>
      <c r="F54" s="293"/>
      <c r="G54" s="293"/>
      <c r="H54" s="293"/>
      <c r="I54" s="293"/>
      <c r="J54" s="293"/>
      <c r="K54" s="62">
        <f>SUM(K7:N53)</f>
        <v>0</v>
      </c>
      <c r="L54" s="63"/>
      <c r="M54" s="63"/>
      <c r="N54" s="64"/>
      <c r="O54" s="45"/>
      <c r="P54" s="46"/>
      <c r="Q54" s="46"/>
      <c r="R54" s="47"/>
      <c r="S54" s="62">
        <f>SUM(S7:V53)</f>
        <v>0</v>
      </c>
      <c r="T54" s="63"/>
      <c r="U54" s="63"/>
      <c r="V54" s="64"/>
    </row>
    <row r="55" spans="1:23" ht="10.5" customHeight="1">
      <c r="K55" s="290" t="s">
        <v>45</v>
      </c>
      <c r="L55" s="291"/>
      <c r="M55" s="291"/>
      <c r="N55" s="292"/>
      <c r="S55" s="128" t="s">
        <v>82</v>
      </c>
      <c r="T55" s="129"/>
      <c r="U55" s="129"/>
      <c r="V55" s="130"/>
    </row>
    <row r="56" spans="1:23" s="16" customFormat="1">
      <c r="A56" s="30" t="s">
        <v>103</v>
      </c>
      <c r="J56" s="43" t="s">
        <v>99</v>
      </c>
      <c r="W56" s="27"/>
    </row>
  </sheetData>
  <sheetProtection password="808C" sheet="1" objects="1" scenarios="1"/>
  <mergeCells count="301">
    <mergeCell ref="S5:V6"/>
    <mergeCell ref="O6:P6"/>
    <mergeCell ref="Q6:R6"/>
    <mergeCell ref="A5:B6"/>
    <mergeCell ref="K5:N6"/>
    <mergeCell ref="O5:R5"/>
    <mergeCell ref="C5:J6"/>
    <mergeCell ref="A2:V2"/>
    <mergeCell ref="A4:B4"/>
    <mergeCell ref="C4:J4"/>
    <mergeCell ref="K4:N4"/>
    <mergeCell ref="O4:P4"/>
    <mergeCell ref="Q4:R4"/>
    <mergeCell ref="S4:V4"/>
    <mergeCell ref="O7:P7"/>
    <mergeCell ref="Q10:R10"/>
    <mergeCell ref="Q11:R11"/>
    <mergeCell ref="S10:V10"/>
    <mergeCell ref="A9:B9"/>
    <mergeCell ref="A10:B10"/>
    <mergeCell ref="K10:N10"/>
    <mergeCell ref="O10:P10"/>
    <mergeCell ref="K9:N9"/>
    <mergeCell ref="O9:P9"/>
    <mergeCell ref="Q9:R9"/>
    <mergeCell ref="S9:V9"/>
    <mergeCell ref="S11:V11"/>
    <mergeCell ref="Q7:R7"/>
    <mergeCell ref="S7:V7"/>
    <mergeCell ref="Q8:R8"/>
    <mergeCell ref="S8:V8"/>
    <mergeCell ref="A8:B8"/>
    <mergeCell ref="K8:N8"/>
    <mergeCell ref="O8:P8"/>
    <mergeCell ref="A7:B7"/>
    <mergeCell ref="K7:N7"/>
    <mergeCell ref="Q13:R13"/>
    <mergeCell ref="S13:V13"/>
    <mergeCell ref="S12:V12"/>
    <mergeCell ref="Q12:R12"/>
    <mergeCell ref="A11:B11"/>
    <mergeCell ref="K11:N11"/>
    <mergeCell ref="O11:P11"/>
    <mergeCell ref="A12:B12"/>
    <mergeCell ref="K13:N13"/>
    <mergeCell ref="O13:P13"/>
    <mergeCell ref="O12:P12"/>
    <mergeCell ref="K12:N12"/>
    <mergeCell ref="A13:B13"/>
    <mergeCell ref="S20:V20"/>
    <mergeCell ref="S14:V14"/>
    <mergeCell ref="A17:B17"/>
    <mergeCell ref="K17:N17"/>
    <mergeCell ref="O17:P17"/>
    <mergeCell ref="A16:B16"/>
    <mergeCell ref="K16:N16"/>
    <mergeCell ref="O16:P16"/>
    <mergeCell ref="Q16:R16"/>
    <mergeCell ref="S16:V16"/>
    <mergeCell ref="Q17:R17"/>
    <mergeCell ref="K15:N15"/>
    <mergeCell ref="O15:P15"/>
    <mergeCell ref="Q15:R15"/>
    <mergeCell ref="S15:V15"/>
    <mergeCell ref="A14:B14"/>
    <mergeCell ref="A15:B15"/>
    <mergeCell ref="K14:N14"/>
    <mergeCell ref="O14:P14"/>
    <mergeCell ref="Q14:R14"/>
    <mergeCell ref="A20:B20"/>
    <mergeCell ref="K20:N20"/>
    <mergeCell ref="O20:P20"/>
    <mergeCell ref="C21:J21"/>
    <mergeCell ref="A18:B18"/>
    <mergeCell ref="A19:B19"/>
    <mergeCell ref="K19:N19"/>
    <mergeCell ref="O19:P19"/>
    <mergeCell ref="K18:N18"/>
    <mergeCell ref="O18:P18"/>
    <mergeCell ref="C19:J19"/>
    <mergeCell ref="C20:J20"/>
    <mergeCell ref="A22:B22"/>
    <mergeCell ref="A23:B23"/>
    <mergeCell ref="K23:N23"/>
    <mergeCell ref="O23:P23"/>
    <mergeCell ref="K22:N22"/>
    <mergeCell ref="O22:P22"/>
    <mergeCell ref="Q22:R22"/>
    <mergeCell ref="S22:V22"/>
    <mergeCell ref="Q21:R21"/>
    <mergeCell ref="S21:V21"/>
    <mergeCell ref="A21:B21"/>
    <mergeCell ref="K21:N21"/>
    <mergeCell ref="O21:P21"/>
    <mergeCell ref="C22:J22"/>
    <mergeCell ref="C23:J23"/>
    <mergeCell ref="A26:B26"/>
    <mergeCell ref="A27:B27"/>
    <mergeCell ref="K27:N27"/>
    <mergeCell ref="O27:P27"/>
    <mergeCell ref="K26:N26"/>
    <mergeCell ref="O26:P26"/>
    <mergeCell ref="Q26:R26"/>
    <mergeCell ref="S26:V26"/>
    <mergeCell ref="Q24:R24"/>
    <mergeCell ref="S24:V24"/>
    <mergeCell ref="Q25:R25"/>
    <mergeCell ref="S25:V25"/>
    <mergeCell ref="A25:B25"/>
    <mergeCell ref="K25:N25"/>
    <mergeCell ref="O25:P25"/>
    <mergeCell ref="A24:B24"/>
    <mergeCell ref="K24:N24"/>
    <mergeCell ref="O24:P24"/>
    <mergeCell ref="C24:J24"/>
    <mergeCell ref="C25:J25"/>
    <mergeCell ref="A30:B30"/>
    <mergeCell ref="A31:B31"/>
    <mergeCell ref="K31:N31"/>
    <mergeCell ref="O31:P31"/>
    <mergeCell ref="K30:N30"/>
    <mergeCell ref="O30:P30"/>
    <mergeCell ref="Q30:R30"/>
    <mergeCell ref="S30:V30"/>
    <mergeCell ref="Q28:R28"/>
    <mergeCell ref="S28:V28"/>
    <mergeCell ref="Q29:R29"/>
    <mergeCell ref="S29:V29"/>
    <mergeCell ref="A29:B29"/>
    <mergeCell ref="K29:N29"/>
    <mergeCell ref="O29:P29"/>
    <mergeCell ref="A28:B28"/>
    <mergeCell ref="K28:N28"/>
    <mergeCell ref="O28:P28"/>
    <mergeCell ref="A34:B34"/>
    <mergeCell ref="A35:B35"/>
    <mergeCell ref="K35:N35"/>
    <mergeCell ref="O35:P35"/>
    <mergeCell ref="K34:N34"/>
    <mergeCell ref="O34:P34"/>
    <mergeCell ref="Q34:R34"/>
    <mergeCell ref="S34:V34"/>
    <mergeCell ref="Q32:R32"/>
    <mergeCell ref="S32:V32"/>
    <mergeCell ref="Q33:R33"/>
    <mergeCell ref="S33:V33"/>
    <mergeCell ref="A33:B33"/>
    <mergeCell ref="K33:N33"/>
    <mergeCell ref="O33:P33"/>
    <mergeCell ref="A32:B32"/>
    <mergeCell ref="K32:N32"/>
    <mergeCell ref="O32:P32"/>
    <mergeCell ref="A38:B38"/>
    <mergeCell ref="A39:B39"/>
    <mergeCell ref="K39:N39"/>
    <mergeCell ref="O39:P39"/>
    <mergeCell ref="K38:N38"/>
    <mergeCell ref="O38:P38"/>
    <mergeCell ref="Q38:R38"/>
    <mergeCell ref="S38:V38"/>
    <mergeCell ref="Q36:R36"/>
    <mergeCell ref="S36:V36"/>
    <mergeCell ref="Q37:R37"/>
    <mergeCell ref="S37:V37"/>
    <mergeCell ref="A37:B37"/>
    <mergeCell ref="K37:N37"/>
    <mergeCell ref="O37:P37"/>
    <mergeCell ref="A36:B36"/>
    <mergeCell ref="K36:N36"/>
    <mergeCell ref="O36:P36"/>
    <mergeCell ref="S55:V55"/>
    <mergeCell ref="K54:N54"/>
    <mergeCell ref="A54:J54"/>
    <mergeCell ref="S54:V54"/>
    <mergeCell ref="A50:B50"/>
    <mergeCell ref="A51:B51"/>
    <mergeCell ref="O50:P50"/>
    <mergeCell ref="A40:B40"/>
    <mergeCell ref="K40:N40"/>
    <mergeCell ref="O40:P40"/>
    <mergeCell ref="Q51:R51"/>
    <mergeCell ref="K50:N50"/>
    <mergeCell ref="K51:N51"/>
    <mergeCell ref="O51:P51"/>
    <mergeCell ref="S50:V50"/>
    <mergeCell ref="Q50:R50"/>
    <mergeCell ref="A48:B48"/>
    <mergeCell ref="A49:B49"/>
    <mergeCell ref="A44:B44"/>
    <mergeCell ref="A45:B45"/>
    <mergeCell ref="A46:B46"/>
    <mergeCell ref="A47:B47"/>
    <mergeCell ref="A41:B41"/>
    <mergeCell ref="A42:B42"/>
    <mergeCell ref="A43:B43"/>
    <mergeCell ref="K48:N48"/>
    <mergeCell ref="K41:N41"/>
    <mergeCell ref="K42:N42"/>
    <mergeCell ref="K43:N43"/>
    <mergeCell ref="O48:P48"/>
    <mergeCell ref="K49:N49"/>
    <mergeCell ref="K44:N44"/>
    <mergeCell ref="K45:N45"/>
    <mergeCell ref="K46:N46"/>
    <mergeCell ref="K47:N47"/>
    <mergeCell ref="Q43:R43"/>
    <mergeCell ref="Q44:R44"/>
    <mergeCell ref="O49:P49"/>
    <mergeCell ref="O44:P44"/>
    <mergeCell ref="O45:P45"/>
    <mergeCell ref="O46:P46"/>
    <mergeCell ref="O47:P47"/>
    <mergeCell ref="O41:P41"/>
    <mergeCell ref="O42:P42"/>
    <mergeCell ref="O43:P43"/>
    <mergeCell ref="C15:J15"/>
    <mergeCell ref="C16:J16"/>
    <mergeCell ref="C17:J17"/>
    <mergeCell ref="C18:J18"/>
    <mergeCell ref="S41:V41"/>
    <mergeCell ref="Q41:R41"/>
    <mergeCell ref="Q40:R40"/>
    <mergeCell ref="S40:V40"/>
    <mergeCell ref="Q39:R39"/>
    <mergeCell ref="S39:V39"/>
    <mergeCell ref="Q35:R35"/>
    <mergeCell ref="S35:V35"/>
    <mergeCell ref="Q31:R31"/>
    <mergeCell ref="S31:V31"/>
    <mergeCell ref="Q27:R27"/>
    <mergeCell ref="S27:V27"/>
    <mergeCell ref="Q23:R23"/>
    <mergeCell ref="S23:V23"/>
    <mergeCell ref="S17:V17"/>
    <mergeCell ref="Q19:R19"/>
    <mergeCell ref="S19:V19"/>
    <mergeCell ref="Q18:R18"/>
    <mergeCell ref="S18:V18"/>
    <mergeCell ref="Q20:R20"/>
    <mergeCell ref="Q53:R53"/>
    <mergeCell ref="A53:B53"/>
    <mergeCell ref="A52:B52"/>
    <mergeCell ref="O53:P53"/>
    <mergeCell ref="O52:P52"/>
    <mergeCell ref="C38:J38"/>
    <mergeCell ref="S52:V52"/>
    <mergeCell ref="S53:V53"/>
    <mergeCell ref="S49:V49"/>
    <mergeCell ref="S44:V44"/>
    <mergeCell ref="S45:V45"/>
    <mergeCell ref="S46:V46"/>
    <mergeCell ref="S47:V47"/>
    <mergeCell ref="S51:V51"/>
    <mergeCell ref="Q52:R52"/>
    <mergeCell ref="S42:V42"/>
    <mergeCell ref="Q42:R42"/>
    <mergeCell ref="S43:V43"/>
    <mergeCell ref="S48:V48"/>
    <mergeCell ref="Q49:R49"/>
    <mergeCell ref="Q45:R45"/>
    <mergeCell ref="Q46:R46"/>
    <mergeCell ref="Q47:R47"/>
    <mergeCell ref="Q48:R48"/>
    <mergeCell ref="K55:N55"/>
    <mergeCell ref="C8:J8"/>
    <mergeCell ref="C52:J52"/>
    <mergeCell ref="C7:J7"/>
    <mergeCell ref="C9:J9"/>
    <mergeCell ref="C10:J10"/>
    <mergeCell ref="C11:J11"/>
    <mergeCell ref="C12:J12"/>
    <mergeCell ref="C13:J13"/>
    <mergeCell ref="C14:J14"/>
    <mergeCell ref="K53:N53"/>
    <mergeCell ref="K52:N52"/>
    <mergeCell ref="C34:J34"/>
    <mergeCell ref="C35:J35"/>
    <mergeCell ref="C36:J36"/>
    <mergeCell ref="C37:J37"/>
    <mergeCell ref="C30:J30"/>
    <mergeCell ref="C31:J31"/>
    <mergeCell ref="C32:J32"/>
    <mergeCell ref="C33:J33"/>
    <mergeCell ref="C26:J26"/>
    <mergeCell ref="C27:J27"/>
    <mergeCell ref="C28:J28"/>
    <mergeCell ref="C29:J29"/>
    <mergeCell ref="C50:J50"/>
    <mergeCell ref="C51:J51"/>
    <mergeCell ref="C53:J53"/>
    <mergeCell ref="C39:J39"/>
    <mergeCell ref="C40:J40"/>
    <mergeCell ref="C41:J41"/>
    <mergeCell ref="C42:J42"/>
    <mergeCell ref="C48:J48"/>
    <mergeCell ref="C49:J49"/>
    <mergeCell ref="C44:J44"/>
    <mergeCell ref="C45:J45"/>
    <mergeCell ref="C46:J46"/>
    <mergeCell ref="C47:J47"/>
    <mergeCell ref="C43:J43"/>
  </mergeCells>
  <phoneticPr fontId="1" type="noConversion"/>
  <dataValidations count="11"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:R6" xr:uid="{00000000-0002-0000-0200-000000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O5:R5" xr:uid="{00000000-0002-0000-0200-000001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8" xr:uid="{00000000-0002-0000-0200-000002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0" xr:uid="{00000000-0002-0000-0200-000003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9" xr:uid="{00000000-0002-0000-0200-000004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1" xr:uid="{00000000-0002-0000-0200-000005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6" xr:uid="{00000000-0002-0000-0200-000006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7" xr:uid="{00000000-0002-0000-0200-000007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5" xr:uid="{00000000-0002-0000-0200-000008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4" xr:uid="{00000000-0002-0000-0200-000009000000}">
      <formula1>O9</formula1>
    </dataValidation>
    <dataValidation type="whole" operator="lessThan" allowBlank="1" showInputMessage="1" showErrorMessage="1" sqref="O7:R53" xr:uid="{00000000-0002-0000-0200-00000A000000}">
      <formula1>101</formula1>
    </dataValidation>
  </dataValidations>
  <printOptions horizontalCentered="1" verticalCentered="1"/>
  <pageMargins left="0" right="0" top="0" bottom="0" header="0" footer="0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9">
    <pageSetUpPr autoPageBreaks="0"/>
  </sheetPr>
  <dimension ref="A1:W56"/>
  <sheetViews>
    <sheetView showGridLines="0" showRowColHeaders="0" showZeros="0" zoomScaleNormal="100" zoomScaleSheetLayoutView="100" workbookViewId="0">
      <selection activeCell="J56" sqref="J56"/>
    </sheetView>
  </sheetViews>
  <sheetFormatPr baseColWidth="10" defaultColWidth="8.83203125" defaultRowHeight="13"/>
  <cols>
    <col min="1" max="22" width="4.6640625" customWidth="1"/>
    <col min="23" max="23" width="9.1640625" style="1"/>
  </cols>
  <sheetData>
    <row r="1" spans="1:23" ht="4.5" customHeight="1" thickBot="1">
      <c r="A1" s="2"/>
      <c r="B1" s="44"/>
      <c r="C1" s="44"/>
      <c r="D1" s="44"/>
      <c r="E1" s="44"/>
      <c r="F1" s="44"/>
      <c r="G1" s="44"/>
      <c r="H1" s="44"/>
      <c r="I1" s="1"/>
      <c r="J1" s="1"/>
      <c r="K1" s="1"/>
      <c r="L1" s="1"/>
      <c r="M1" s="1"/>
      <c r="N1" s="1"/>
      <c r="O1" s="1"/>
      <c r="P1" s="1"/>
      <c r="Q1" s="44"/>
      <c r="R1" s="44"/>
      <c r="S1" s="44"/>
      <c r="T1" s="44"/>
      <c r="U1" s="1"/>
      <c r="V1" s="1"/>
    </row>
    <row r="2" spans="1:23" ht="14" thickBot="1">
      <c r="A2" s="252" t="s">
        <v>63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3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>
      <c r="A4" s="113" t="s">
        <v>37</v>
      </c>
      <c r="B4" s="261"/>
      <c r="C4" s="113">
        <v>2</v>
      </c>
      <c r="D4" s="262"/>
      <c r="E4" s="262"/>
      <c r="F4" s="262"/>
      <c r="G4" s="262"/>
      <c r="H4" s="262"/>
      <c r="I4" s="262"/>
      <c r="J4" s="261"/>
      <c r="K4" s="113">
        <v>3</v>
      </c>
      <c r="L4" s="262"/>
      <c r="M4" s="262"/>
      <c r="N4" s="261"/>
      <c r="O4" s="113">
        <v>4</v>
      </c>
      <c r="P4" s="261"/>
      <c r="Q4" s="113">
        <v>5</v>
      </c>
      <c r="R4" s="261"/>
      <c r="S4" s="113">
        <v>6</v>
      </c>
      <c r="T4" s="262"/>
      <c r="U4" s="262"/>
      <c r="V4" s="261"/>
    </row>
    <row r="5" spans="1:23">
      <c r="A5" s="272" t="s">
        <v>47</v>
      </c>
      <c r="B5" s="274"/>
      <c r="C5" s="263" t="s">
        <v>72</v>
      </c>
      <c r="D5" s="281"/>
      <c r="E5" s="281"/>
      <c r="F5" s="281"/>
      <c r="G5" s="281"/>
      <c r="H5" s="281"/>
      <c r="I5" s="281"/>
      <c r="J5" s="264"/>
      <c r="K5" s="272" t="s">
        <v>73</v>
      </c>
      <c r="L5" s="273"/>
      <c r="M5" s="273"/>
      <c r="N5" s="274"/>
      <c r="O5" s="278" t="s">
        <v>40</v>
      </c>
      <c r="P5" s="279"/>
      <c r="Q5" s="279"/>
      <c r="R5" s="280"/>
      <c r="S5" s="263" t="s">
        <v>42</v>
      </c>
      <c r="T5" s="281"/>
      <c r="U5" s="281"/>
      <c r="V5" s="264"/>
    </row>
    <row r="6" spans="1:23">
      <c r="A6" s="275"/>
      <c r="B6" s="277"/>
      <c r="C6" s="265"/>
      <c r="D6" s="282"/>
      <c r="E6" s="282"/>
      <c r="F6" s="282"/>
      <c r="G6" s="282"/>
      <c r="H6" s="282"/>
      <c r="I6" s="282"/>
      <c r="J6" s="266"/>
      <c r="K6" s="275"/>
      <c r="L6" s="276"/>
      <c r="M6" s="276"/>
      <c r="N6" s="277"/>
      <c r="O6" s="278" t="s">
        <v>36</v>
      </c>
      <c r="P6" s="280"/>
      <c r="Q6" s="278" t="s">
        <v>41</v>
      </c>
      <c r="R6" s="280"/>
      <c r="S6" s="265"/>
      <c r="T6" s="282"/>
      <c r="U6" s="282"/>
      <c r="V6" s="266"/>
    </row>
    <row r="7" spans="1:23" ht="18.75" customHeight="1">
      <c r="A7" s="126" t="s">
        <v>98</v>
      </c>
      <c r="B7" s="127"/>
      <c r="C7" s="152"/>
      <c r="D7" s="283"/>
      <c r="E7" s="283"/>
      <c r="F7" s="283"/>
      <c r="G7" s="283"/>
      <c r="H7" s="283"/>
      <c r="I7" s="283"/>
      <c r="J7" s="284"/>
      <c r="K7" s="174">
        <v>0</v>
      </c>
      <c r="L7" s="175"/>
      <c r="M7" s="175"/>
      <c r="N7" s="176"/>
      <c r="O7" s="124"/>
      <c r="P7" s="250"/>
      <c r="Q7" s="124"/>
      <c r="R7" s="250"/>
      <c r="S7" s="169">
        <f t="shared" ref="S7:S53" si="0">ROUND((K7*Q7)/100,0)</f>
        <v>0</v>
      </c>
      <c r="T7" s="170"/>
      <c r="U7" s="170"/>
      <c r="V7" s="171"/>
      <c r="W7" s="34"/>
    </row>
    <row r="8" spans="1:23" ht="18.75" customHeight="1">
      <c r="A8" s="100"/>
      <c r="B8" s="101"/>
      <c r="C8" s="84"/>
      <c r="D8" s="289"/>
      <c r="E8" s="289"/>
      <c r="F8" s="289"/>
      <c r="G8" s="289"/>
      <c r="H8" s="258"/>
      <c r="I8" s="285"/>
      <c r="J8" s="254"/>
      <c r="K8" s="87"/>
      <c r="L8" s="88"/>
      <c r="M8" s="88"/>
      <c r="N8" s="89"/>
      <c r="O8" s="142">
        <v>0</v>
      </c>
      <c r="P8" s="251"/>
      <c r="Q8" s="142">
        <v>0</v>
      </c>
      <c r="R8" s="251"/>
      <c r="S8" s="139">
        <f t="shared" si="0"/>
        <v>0</v>
      </c>
      <c r="T8" s="140"/>
      <c r="U8" s="140"/>
      <c r="V8" s="141"/>
      <c r="W8" s="34"/>
    </row>
    <row r="9" spans="1:23" ht="18.75" customHeight="1">
      <c r="A9" s="126"/>
      <c r="B9" s="127"/>
      <c r="C9" s="73"/>
      <c r="D9" s="285"/>
      <c r="E9" s="285"/>
      <c r="F9" s="285"/>
      <c r="G9" s="285"/>
      <c r="H9" s="253"/>
      <c r="I9" s="285"/>
      <c r="J9" s="254"/>
      <c r="K9" s="76"/>
      <c r="L9" s="77"/>
      <c r="M9" s="77"/>
      <c r="N9" s="78"/>
      <c r="O9" s="124">
        <v>0</v>
      </c>
      <c r="P9" s="250"/>
      <c r="Q9" s="124">
        <v>0</v>
      </c>
      <c r="R9" s="250"/>
      <c r="S9" s="121">
        <f t="shared" si="0"/>
        <v>0</v>
      </c>
      <c r="T9" s="122"/>
      <c r="U9" s="122"/>
      <c r="V9" s="123"/>
      <c r="W9" s="34"/>
    </row>
    <row r="10" spans="1:23" ht="18.75" customHeight="1">
      <c r="A10" s="100"/>
      <c r="B10" s="101"/>
      <c r="C10" s="84"/>
      <c r="D10" s="289"/>
      <c r="E10" s="289"/>
      <c r="F10" s="289"/>
      <c r="G10" s="289"/>
      <c r="H10" s="258"/>
      <c r="I10" s="285"/>
      <c r="J10" s="254"/>
      <c r="K10" s="87"/>
      <c r="L10" s="88"/>
      <c r="M10" s="88"/>
      <c r="N10" s="89"/>
      <c r="O10" s="142"/>
      <c r="P10" s="251"/>
      <c r="Q10" s="142"/>
      <c r="R10" s="251"/>
      <c r="S10" s="139">
        <f t="shared" si="0"/>
        <v>0</v>
      </c>
      <c r="T10" s="140"/>
      <c r="U10" s="140"/>
      <c r="V10" s="141"/>
      <c r="W10" s="34"/>
    </row>
    <row r="11" spans="1:23" ht="18.75" customHeight="1">
      <c r="A11" s="126"/>
      <c r="B11" s="127"/>
      <c r="C11" s="73"/>
      <c r="D11" s="285"/>
      <c r="E11" s="285"/>
      <c r="F11" s="285"/>
      <c r="G11" s="285"/>
      <c r="H11" s="253"/>
      <c r="I11" s="285"/>
      <c r="J11" s="254"/>
      <c r="K11" s="76"/>
      <c r="L11" s="77"/>
      <c r="M11" s="77"/>
      <c r="N11" s="78"/>
      <c r="O11" s="124">
        <v>0</v>
      </c>
      <c r="P11" s="250"/>
      <c r="Q11" s="124">
        <v>0</v>
      </c>
      <c r="R11" s="250"/>
      <c r="S11" s="121">
        <f t="shared" si="0"/>
        <v>0</v>
      </c>
      <c r="T11" s="122"/>
      <c r="U11" s="122"/>
      <c r="V11" s="123"/>
      <c r="W11" s="34"/>
    </row>
    <row r="12" spans="1:23" ht="18.75" customHeight="1">
      <c r="A12" s="100"/>
      <c r="B12" s="101"/>
      <c r="C12" s="84"/>
      <c r="D12" s="289"/>
      <c r="E12" s="289"/>
      <c r="F12" s="289"/>
      <c r="G12" s="289"/>
      <c r="H12" s="258"/>
      <c r="I12" s="285"/>
      <c r="J12" s="254"/>
      <c r="K12" s="87"/>
      <c r="L12" s="88"/>
      <c r="M12" s="88"/>
      <c r="N12" s="89"/>
      <c r="O12" s="142">
        <v>0</v>
      </c>
      <c r="P12" s="251"/>
      <c r="Q12" s="142">
        <v>0</v>
      </c>
      <c r="R12" s="251"/>
      <c r="S12" s="139">
        <f t="shared" si="0"/>
        <v>0</v>
      </c>
      <c r="T12" s="140"/>
      <c r="U12" s="140"/>
      <c r="V12" s="141"/>
      <c r="W12" s="34"/>
    </row>
    <row r="13" spans="1:23" ht="18.75" customHeight="1">
      <c r="A13" s="126"/>
      <c r="B13" s="127"/>
      <c r="C13" s="73"/>
      <c r="D13" s="285"/>
      <c r="E13" s="285"/>
      <c r="F13" s="285"/>
      <c r="G13" s="285"/>
      <c r="H13" s="253"/>
      <c r="I13" s="285"/>
      <c r="J13" s="254"/>
      <c r="K13" s="76"/>
      <c r="L13" s="77"/>
      <c r="M13" s="77"/>
      <c r="N13" s="78"/>
      <c r="O13" s="124">
        <v>0</v>
      </c>
      <c r="P13" s="250"/>
      <c r="Q13" s="124">
        <v>0</v>
      </c>
      <c r="R13" s="250"/>
      <c r="S13" s="121">
        <f t="shared" si="0"/>
        <v>0</v>
      </c>
      <c r="T13" s="122"/>
      <c r="U13" s="122"/>
      <c r="V13" s="123"/>
      <c r="W13" s="34"/>
    </row>
    <row r="14" spans="1:23" ht="18.75" customHeight="1">
      <c r="A14" s="100"/>
      <c r="B14" s="101"/>
      <c r="C14" s="84"/>
      <c r="D14" s="289"/>
      <c r="E14" s="289"/>
      <c r="F14" s="289"/>
      <c r="G14" s="289"/>
      <c r="H14" s="258"/>
      <c r="I14" s="285"/>
      <c r="J14" s="254"/>
      <c r="K14" s="87"/>
      <c r="L14" s="88"/>
      <c r="M14" s="88"/>
      <c r="N14" s="89"/>
      <c r="O14" s="142">
        <v>0</v>
      </c>
      <c r="P14" s="251"/>
      <c r="Q14" s="142">
        <v>0</v>
      </c>
      <c r="R14" s="251"/>
      <c r="S14" s="139">
        <f t="shared" si="0"/>
        <v>0</v>
      </c>
      <c r="T14" s="140"/>
      <c r="U14" s="140"/>
      <c r="V14" s="141"/>
      <c r="W14" s="34"/>
    </row>
    <row r="15" spans="1:23" ht="18.75" customHeight="1">
      <c r="A15" s="126"/>
      <c r="B15" s="127"/>
      <c r="C15" s="73"/>
      <c r="D15" s="285"/>
      <c r="E15" s="285"/>
      <c r="F15" s="285"/>
      <c r="G15" s="285"/>
      <c r="H15" s="253"/>
      <c r="I15" s="285"/>
      <c r="J15" s="254"/>
      <c r="K15" s="76"/>
      <c r="L15" s="77"/>
      <c r="M15" s="77"/>
      <c r="N15" s="78"/>
      <c r="O15" s="124">
        <v>0</v>
      </c>
      <c r="P15" s="250"/>
      <c r="Q15" s="124">
        <v>0</v>
      </c>
      <c r="R15" s="250"/>
      <c r="S15" s="121">
        <f t="shared" si="0"/>
        <v>0</v>
      </c>
      <c r="T15" s="122"/>
      <c r="U15" s="122"/>
      <c r="V15" s="123"/>
      <c r="W15" s="34"/>
    </row>
    <row r="16" spans="1:23" ht="18.75" customHeight="1">
      <c r="A16" s="100"/>
      <c r="B16" s="101"/>
      <c r="C16" s="84"/>
      <c r="D16" s="289"/>
      <c r="E16" s="289"/>
      <c r="F16" s="289"/>
      <c r="G16" s="289"/>
      <c r="H16" s="258"/>
      <c r="I16" s="285"/>
      <c r="J16" s="254"/>
      <c r="K16" s="87"/>
      <c r="L16" s="88"/>
      <c r="M16" s="88"/>
      <c r="N16" s="89"/>
      <c r="O16" s="142"/>
      <c r="P16" s="251"/>
      <c r="Q16" s="142"/>
      <c r="R16" s="251"/>
      <c r="S16" s="139">
        <f t="shared" si="0"/>
        <v>0</v>
      </c>
      <c r="T16" s="140"/>
      <c r="U16" s="140"/>
      <c r="V16" s="141"/>
      <c r="W16" s="34"/>
    </row>
    <row r="17" spans="1:23" ht="18.75" customHeight="1">
      <c r="A17" s="126"/>
      <c r="B17" s="127"/>
      <c r="C17" s="73"/>
      <c r="D17" s="285"/>
      <c r="E17" s="285"/>
      <c r="F17" s="285"/>
      <c r="G17" s="285"/>
      <c r="H17" s="253"/>
      <c r="I17" s="285"/>
      <c r="J17" s="254"/>
      <c r="K17" s="76"/>
      <c r="L17" s="77"/>
      <c r="M17" s="77"/>
      <c r="N17" s="78"/>
      <c r="O17" s="124">
        <v>0</v>
      </c>
      <c r="P17" s="250"/>
      <c r="Q17" s="124">
        <v>0</v>
      </c>
      <c r="R17" s="250"/>
      <c r="S17" s="121">
        <f t="shared" si="0"/>
        <v>0</v>
      </c>
      <c r="T17" s="122"/>
      <c r="U17" s="122"/>
      <c r="V17" s="123"/>
      <c r="W17" s="34"/>
    </row>
    <row r="18" spans="1:23" ht="18.75" customHeight="1">
      <c r="A18" s="100"/>
      <c r="B18" s="101"/>
      <c r="C18" s="84"/>
      <c r="D18" s="289"/>
      <c r="E18" s="289"/>
      <c r="F18" s="289"/>
      <c r="G18" s="289"/>
      <c r="H18" s="258"/>
      <c r="I18" s="285"/>
      <c r="J18" s="254"/>
      <c r="K18" s="87"/>
      <c r="L18" s="88"/>
      <c r="M18" s="88"/>
      <c r="N18" s="89"/>
      <c r="O18" s="142">
        <v>0</v>
      </c>
      <c r="P18" s="251"/>
      <c r="Q18" s="142">
        <v>0</v>
      </c>
      <c r="R18" s="251"/>
      <c r="S18" s="139">
        <f t="shared" si="0"/>
        <v>0</v>
      </c>
      <c r="T18" s="140"/>
      <c r="U18" s="140"/>
      <c r="V18" s="141"/>
      <c r="W18" s="34"/>
    </row>
    <row r="19" spans="1:23" ht="18.75" customHeight="1">
      <c r="A19" s="126"/>
      <c r="B19" s="127"/>
      <c r="C19" s="73"/>
      <c r="D19" s="285"/>
      <c r="E19" s="285"/>
      <c r="F19" s="285"/>
      <c r="G19" s="285"/>
      <c r="H19" s="253"/>
      <c r="I19" s="285"/>
      <c r="J19" s="254"/>
      <c r="K19" s="76"/>
      <c r="L19" s="77"/>
      <c r="M19" s="77"/>
      <c r="N19" s="78"/>
      <c r="O19" s="124">
        <v>0</v>
      </c>
      <c r="P19" s="250"/>
      <c r="Q19" s="124">
        <v>0</v>
      </c>
      <c r="R19" s="250"/>
      <c r="S19" s="121">
        <f t="shared" si="0"/>
        <v>0</v>
      </c>
      <c r="T19" s="122"/>
      <c r="U19" s="122"/>
      <c r="V19" s="123"/>
      <c r="W19" s="34"/>
    </row>
    <row r="20" spans="1:23" ht="18.75" customHeight="1">
      <c r="A20" s="100"/>
      <c r="B20" s="101"/>
      <c r="C20" s="84"/>
      <c r="D20" s="289"/>
      <c r="E20" s="289"/>
      <c r="F20" s="289"/>
      <c r="G20" s="289"/>
      <c r="H20" s="258"/>
      <c r="I20" s="285"/>
      <c r="J20" s="254"/>
      <c r="K20" s="87"/>
      <c r="L20" s="88"/>
      <c r="M20" s="88"/>
      <c r="N20" s="89"/>
      <c r="O20" s="142">
        <v>0</v>
      </c>
      <c r="P20" s="251"/>
      <c r="Q20" s="142">
        <v>0</v>
      </c>
      <c r="R20" s="251"/>
      <c r="S20" s="139">
        <f t="shared" si="0"/>
        <v>0</v>
      </c>
      <c r="T20" s="140"/>
      <c r="U20" s="140"/>
      <c r="V20" s="141"/>
      <c r="W20" s="34"/>
    </row>
    <row r="21" spans="1:23" ht="18.75" customHeight="1">
      <c r="A21" s="126"/>
      <c r="B21" s="127"/>
      <c r="C21" s="73"/>
      <c r="D21" s="285"/>
      <c r="E21" s="285"/>
      <c r="F21" s="285"/>
      <c r="G21" s="285"/>
      <c r="H21" s="253"/>
      <c r="I21" s="285"/>
      <c r="J21" s="254"/>
      <c r="K21" s="76"/>
      <c r="L21" s="77"/>
      <c r="M21" s="77"/>
      <c r="N21" s="78"/>
      <c r="O21" s="124">
        <v>0</v>
      </c>
      <c r="P21" s="250"/>
      <c r="Q21" s="124">
        <v>0</v>
      </c>
      <c r="R21" s="250"/>
      <c r="S21" s="121">
        <f t="shared" si="0"/>
        <v>0</v>
      </c>
      <c r="T21" s="122"/>
      <c r="U21" s="122"/>
      <c r="V21" s="123"/>
      <c r="W21" s="34"/>
    </row>
    <row r="22" spans="1:23" ht="18.75" customHeight="1">
      <c r="A22" s="100"/>
      <c r="B22" s="101"/>
      <c r="C22" s="84"/>
      <c r="D22" s="289"/>
      <c r="E22" s="289"/>
      <c r="F22" s="289"/>
      <c r="G22" s="289"/>
      <c r="H22" s="258"/>
      <c r="I22" s="285"/>
      <c r="J22" s="254"/>
      <c r="K22" s="87"/>
      <c r="L22" s="88"/>
      <c r="M22" s="88"/>
      <c r="N22" s="89"/>
      <c r="O22" s="142"/>
      <c r="P22" s="251"/>
      <c r="Q22" s="142"/>
      <c r="R22" s="251"/>
      <c r="S22" s="139">
        <f t="shared" si="0"/>
        <v>0</v>
      </c>
      <c r="T22" s="140"/>
      <c r="U22" s="140"/>
      <c r="V22" s="141"/>
      <c r="W22" s="34"/>
    </row>
    <row r="23" spans="1:23" ht="18.75" customHeight="1">
      <c r="A23" s="126"/>
      <c r="B23" s="127"/>
      <c r="C23" s="73"/>
      <c r="D23" s="285"/>
      <c r="E23" s="285"/>
      <c r="F23" s="285"/>
      <c r="G23" s="285"/>
      <c r="H23" s="253"/>
      <c r="I23" s="285"/>
      <c r="J23" s="254"/>
      <c r="K23" s="76"/>
      <c r="L23" s="77"/>
      <c r="M23" s="77"/>
      <c r="N23" s="78"/>
      <c r="O23" s="124">
        <v>0</v>
      </c>
      <c r="P23" s="250"/>
      <c r="Q23" s="124">
        <v>0</v>
      </c>
      <c r="R23" s="250"/>
      <c r="S23" s="121">
        <f t="shared" si="0"/>
        <v>0</v>
      </c>
      <c r="T23" s="122"/>
      <c r="U23" s="122"/>
      <c r="V23" s="123"/>
      <c r="W23" s="34"/>
    </row>
    <row r="24" spans="1:23" ht="18.75" customHeight="1">
      <c r="A24" s="100"/>
      <c r="B24" s="101"/>
      <c r="C24" s="84"/>
      <c r="D24" s="289"/>
      <c r="E24" s="289"/>
      <c r="F24" s="289"/>
      <c r="G24" s="289"/>
      <c r="H24" s="258"/>
      <c r="I24" s="285"/>
      <c r="J24" s="254"/>
      <c r="K24" s="87"/>
      <c r="L24" s="88"/>
      <c r="M24" s="88"/>
      <c r="N24" s="89"/>
      <c r="O24" s="142">
        <v>0</v>
      </c>
      <c r="P24" s="251"/>
      <c r="Q24" s="142">
        <v>0</v>
      </c>
      <c r="R24" s="251"/>
      <c r="S24" s="139">
        <f t="shared" si="0"/>
        <v>0</v>
      </c>
      <c r="T24" s="140"/>
      <c r="U24" s="140"/>
      <c r="V24" s="141"/>
      <c r="W24" s="34"/>
    </row>
    <row r="25" spans="1:23" ht="18.75" customHeight="1">
      <c r="A25" s="126"/>
      <c r="B25" s="127"/>
      <c r="C25" s="73"/>
      <c r="D25" s="285"/>
      <c r="E25" s="285"/>
      <c r="F25" s="285"/>
      <c r="G25" s="285"/>
      <c r="H25" s="253"/>
      <c r="I25" s="285"/>
      <c r="J25" s="254"/>
      <c r="K25" s="76"/>
      <c r="L25" s="77"/>
      <c r="M25" s="77"/>
      <c r="N25" s="78"/>
      <c r="O25" s="124">
        <v>0</v>
      </c>
      <c r="P25" s="250"/>
      <c r="Q25" s="124">
        <v>0</v>
      </c>
      <c r="R25" s="250"/>
      <c r="S25" s="121">
        <f t="shared" si="0"/>
        <v>0</v>
      </c>
      <c r="T25" s="122"/>
      <c r="U25" s="122"/>
      <c r="V25" s="123"/>
      <c r="W25" s="34"/>
    </row>
    <row r="26" spans="1:23" ht="18.75" customHeight="1">
      <c r="A26" s="100"/>
      <c r="B26" s="101"/>
      <c r="C26" s="84"/>
      <c r="D26" s="289"/>
      <c r="E26" s="289"/>
      <c r="F26" s="289"/>
      <c r="G26" s="289"/>
      <c r="H26" s="258"/>
      <c r="I26" s="285"/>
      <c r="J26" s="254"/>
      <c r="K26" s="87"/>
      <c r="L26" s="88"/>
      <c r="M26" s="88"/>
      <c r="N26" s="89"/>
      <c r="O26" s="142">
        <v>0</v>
      </c>
      <c r="P26" s="251"/>
      <c r="Q26" s="142">
        <v>0</v>
      </c>
      <c r="R26" s="251"/>
      <c r="S26" s="139">
        <f t="shared" si="0"/>
        <v>0</v>
      </c>
      <c r="T26" s="140"/>
      <c r="U26" s="140"/>
      <c r="V26" s="141"/>
      <c r="W26" s="34"/>
    </row>
    <row r="27" spans="1:23" ht="18.75" customHeight="1">
      <c r="A27" s="126"/>
      <c r="B27" s="127"/>
      <c r="C27" s="73"/>
      <c r="D27" s="285"/>
      <c r="E27" s="285"/>
      <c r="F27" s="285"/>
      <c r="G27" s="285"/>
      <c r="H27" s="253"/>
      <c r="I27" s="285"/>
      <c r="J27" s="254"/>
      <c r="K27" s="76"/>
      <c r="L27" s="77"/>
      <c r="M27" s="77"/>
      <c r="N27" s="78"/>
      <c r="O27" s="124">
        <v>0</v>
      </c>
      <c r="P27" s="250"/>
      <c r="Q27" s="124">
        <v>0</v>
      </c>
      <c r="R27" s="250"/>
      <c r="S27" s="121">
        <f t="shared" si="0"/>
        <v>0</v>
      </c>
      <c r="T27" s="122"/>
      <c r="U27" s="122"/>
      <c r="V27" s="123"/>
      <c r="W27" s="34"/>
    </row>
    <row r="28" spans="1:23" ht="18.75" customHeight="1">
      <c r="A28" s="100"/>
      <c r="B28" s="101"/>
      <c r="C28" s="84"/>
      <c r="D28" s="289"/>
      <c r="E28" s="289"/>
      <c r="F28" s="289"/>
      <c r="G28" s="289"/>
      <c r="H28" s="258"/>
      <c r="I28" s="285"/>
      <c r="J28" s="254"/>
      <c r="K28" s="87"/>
      <c r="L28" s="88"/>
      <c r="M28" s="88"/>
      <c r="N28" s="89"/>
      <c r="O28" s="142"/>
      <c r="P28" s="251"/>
      <c r="Q28" s="142"/>
      <c r="R28" s="251"/>
      <c r="S28" s="139">
        <f t="shared" si="0"/>
        <v>0</v>
      </c>
      <c r="T28" s="140"/>
      <c r="U28" s="140"/>
      <c r="V28" s="141"/>
      <c r="W28" s="34"/>
    </row>
    <row r="29" spans="1:23" ht="18.75" customHeight="1">
      <c r="A29" s="126"/>
      <c r="B29" s="127"/>
      <c r="C29" s="73"/>
      <c r="D29" s="285"/>
      <c r="E29" s="285"/>
      <c r="F29" s="285"/>
      <c r="G29" s="285"/>
      <c r="H29" s="253"/>
      <c r="I29" s="285"/>
      <c r="J29" s="254"/>
      <c r="K29" s="76"/>
      <c r="L29" s="77"/>
      <c r="M29" s="77"/>
      <c r="N29" s="78"/>
      <c r="O29" s="124">
        <v>0</v>
      </c>
      <c r="P29" s="250"/>
      <c r="Q29" s="124">
        <v>0</v>
      </c>
      <c r="R29" s="250"/>
      <c r="S29" s="121">
        <f t="shared" si="0"/>
        <v>0</v>
      </c>
      <c r="T29" s="122"/>
      <c r="U29" s="122"/>
      <c r="V29" s="123"/>
      <c r="W29" s="34"/>
    </row>
    <row r="30" spans="1:23" ht="18.75" customHeight="1">
      <c r="A30" s="100"/>
      <c r="B30" s="101"/>
      <c r="C30" s="84"/>
      <c r="D30" s="289"/>
      <c r="E30" s="289"/>
      <c r="F30" s="289"/>
      <c r="G30" s="289"/>
      <c r="H30" s="258"/>
      <c r="I30" s="285"/>
      <c r="J30" s="254"/>
      <c r="K30" s="87"/>
      <c r="L30" s="88"/>
      <c r="M30" s="88"/>
      <c r="N30" s="89"/>
      <c r="O30" s="142">
        <v>0</v>
      </c>
      <c r="P30" s="251"/>
      <c r="Q30" s="142">
        <v>0</v>
      </c>
      <c r="R30" s="251"/>
      <c r="S30" s="139">
        <f t="shared" si="0"/>
        <v>0</v>
      </c>
      <c r="T30" s="140"/>
      <c r="U30" s="140"/>
      <c r="V30" s="141"/>
      <c r="W30" s="34"/>
    </row>
    <row r="31" spans="1:23" ht="18.75" customHeight="1">
      <c r="A31" s="126"/>
      <c r="B31" s="127"/>
      <c r="C31" s="73"/>
      <c r="D31" s="285"/>
      <c r="E31" s="285"/>
      <c r="F31" s="285"/>
      <c r="G31" s="285"/>
      <c r="H31" s="253"/>
      <c r="I31" s="285"/>
      <c r="J31" s="254"/>
      <c r="K31" s="76"/>
      <c r="L31" s="77"/>
      <c r="M31" s="77"/>
      <c r="N31" s="78"/>
      <c r="O31" s="124">
        <v>0</v>
      </c>
      <c r="P31" s="250"/>
      <c r="Q31" s="124">
        <v>0</v>
      </c>
      <c r="R31" s="250"/>
      <c r="S31" s="121">
        <f t="shared" si="0"/>
        <v>0</v>
      </c>
      <c r="T31" s="122"/>
      <c r="U31" s="122"/>
      <c r="V31" s="123"/>
      <c r="W31" s="34"/>
    </row>
    <row r="32" spans="1:23" ht="18.75" customHeight="1">
      <c r="A32" s="100"/>
      <c r="B32" s="101"/>
      <c r="C32" s="84"/>
      <c r="D32" s="289"/>
      <c r="E32" s="289"/>
      <c r="F32" s="289"/>
      <c r="G32" s="289"/>
      <c r="H32" s="258"/>
      <c r="I32" s="285"/>
      <c r="J32" s="254"/>
      <c r="K32" s="87"/>
      <c r="L32" s="88"/>
      <c r="M32" s="88"/>
      <c r="N32" s="89"/>
      <c r="O32" s="142">
        <v>0</v>
      </c>
      <c r="P32" s="251"/>
      <c r="Q32" s="142">
        <v>0</v>
      </c>
      <c r="R32" s="251"/>
      <c r="S32" s="139">
        <f t="shared" si="0"/>
        <v>0</v>
      </c>
      <c r="T32" s="140"/>
      <c r="U32" s="140"/>
      <c r="V32" s="141"/>
      <c r="W32" s="34"/>
    </row>
    <row r="33" spans="1:23" ht="18.75" customHeight="1">
      <c r="A33" s="126"/>
      <c r="B33" s="127"/>
      <c r="C33" s="73"/>
      <c r="D33" s="285"/>
      <c r="E33" s="285"/>
      <c r="F33" s="285"/>
      <c r="G33" s="285"/>
      <c r="H33" s="253"/>
      <c r="I33" s="285"/>
      <c r="J33" s="254"/>
      <c r="K33" s="76"/>
      <c r="L33" s="77"/>
      <c r="M33" s="77"/>
      <c r="N33" s="78"/>
      <c r="O33" s="124">
        <v>0</v>
      </c>
      <c r="P33" s="250"/>
      <c r="Q33" s="124">
        <v>0</v>
      </c>
      <c r="R33" s="250"/>
      <c r="S33" s="121">
        <f t="shared" si="0"/>
        <v>0</v>
      </c>
      <c r="T33" s="122"/>
      <c r="U33" s="122"/>
      <c r="V33" s="123"/>
      <c r="W33" s="34"/>
    </row>
    <row r="34" spans="1:23" ht="18.75" customHeight="1">
      <c r="A34" s="100"/>
      <c r="B34" s="101"/>
      <c r="C34" s="84"/>
      <c r="D34" s="289"/>
      <c r="E34" s="289"/>
      <c r="F34" s="289"/>
      <c r="G34" s="289"/>
      <c r="H34" s="258"/>
      <c r="I34" s="285"/>
      <c r="J34" s="254"/>
      <c r="K34" s="87"/>
      <c r="L34" s="88"/>
      <c r="M34" s="88"/>
      <c r="N34" s="89"/>
      <c r="O34" s="142"/>
      <c r="P34" s="251"/>
      <c r="Q34" s="142"/>
      <c r="R34" s="251"/>
      <c r="S34" s="139">
        <f t="shared" si="0"/>
        <v>0</v>
      </c>
      <c r="T34" s="140"/>
      <c r="U34" s="140"/>
      <c r="V34" s="141"/>
      <c r="W34" s="34"/>
    </row>
    <row r="35" spans="1:23" ht="18.75" customHeight="1">
      <c r="A35" s="126"/>
      <c r="B35" s="127"/>
      <c r="C35" s="73"/>
      <c r="D35" s="285"/>
      <c r="E35" s="285"/>
      <c r="F35" s="285"/>
      <c r="G35" s="285"/>
      <c r="H35" s="253"/>
      <c r="I35" s="285"/>
      <c r="J35" s="254"/>
      <c r="K35" s="76"/>
      <c r="L35" s="77"/>
      <c r="M35" s="77"/>
      <c r="N35" s="78"/>
      <c r="O35" s="124">
        <v>0</v>
      </c>
      <c r="P35" s="250"/>
      <c r="Q35" s="124">
        <v>0</v>
      </c>
      <c r="R35" s="250"/>
      <c r="S35" s="121">
        <f t="shared" si="0"/>
        <v>0</v>
      </c>
      <c r="T35" s="122"/>
      <c r="U35" s="122"/>
      <c r="V35" s="123"/>
      <c r="W35" s="34"/>
    </row>
    <row r="36" spans="1:23" ht="18.75" customHeight="1">
      <c r="A36" s="100"/>
      <c r="B36" s="101"/>
      <c r="C36" s="84"/>
      <c r="D36" s="289"/>
      <c r="E36" s="289"/>
      <c r="F36" s="289"/>
      <c r="G36" s="289"/>
      <c r="H36" s="258"/>
      <c r="I36" s="285"/>
      <c r="J36" s="254"/>
      <c r="K36" s="87"/>
      <c r="L36" s="88"/>
      <c r="M36" s="88"/>
      <c r="N36" s="89"/>
      <c r="O36" s="142">
        <v>0</v>
      </c>
      <c r="P36" s="251"/>
      <c r="Q36" s="142">
        <v>0</v>
      </c>
      <c r="R36" s="251"/>
      <c r="S36" s="139">
        <f t="shared" si="0"/>
        <v>0</v>
      </c>
      <c r="T36" s="140"/>
      <c r="U36" s="140"/>
      <c r="V36" s="141"/>
      <c r="W36" s="34"/>
    </row>
    <row r="37" spans="1:23" ht="18.75" customHeight="1">
      <c r="A37" s="126"/>
      <c r="B37" s="127"/>
      <c r="C37" s="73"/>
      <c r="D37" s="285"/>
      <c r="E37" s="285"/>
      <c r="F37" s="285"/>
      <c r="G37" s="285"/>
      <c r="H37" s="253"/>
      <c r="I37" s="285"/>
      <c r="J37" s="254"/>
      <c r="K37" s="76"/>
      <c r="L37" s="77"/>
      <c r="M37" s="77"/>
      <c r="N37" s="78"/>
      <c r="O37" s="124">
        <v>0</v>
      </c>
      <c r="P37" s="250"/>
      <c r="Q37" s="124">
        <v>0</v>
      </c>
      <c r="R37" s="250"/>
      <c r="S37" s="121">
        <f t="shared" si="0"/>
        <v>0</v>
      </c>
      <c r="T37" s="122"/>
      <c r="U37" s="122"/>
      <c r="V37" s="123"/>
      <c r="W37" s="34"/>
    </row>
    <row r="38" spans="1:23" ht="18.75" customHeight="1">
      <c r="A38" s="100"/>
      <c r="B38" s="101"/>
      <c r="C38" s="84"/>
      <c r="D38" s="289"/>
      <c r="E38" s="289"/>
      <c r="F38" s="289"/>
      <c r="G38" s="289"/>
      <c r="H38" s="258"/>
      <c r="I38" s="285"/>
      <c r="J38" s="254"/>
      <c r="K38" s="87"/>
      <c r="L38" s="88"/>
      <c r="M38" s="88"/>
      <c r="N38" s="89"/>
      <c r="O38" s="142">
        <v>0</v>
      </c>
      <c r="P38" s="251"/>
      <c r="Q38" s="142">
        <v>0</v>
      </c>
      <c r="R38" s="251"/>
      <c r="S38" s="139">
        <f t="shared" si="0"/>
        <v>0</v>
      </c>
      <c r="T38" s="140"/>
      <c r="U38" s="140"/>
      <c r="V38" s="141"/>
      <c r="W38" s="34"/>
    </row>
    <row r="39" spans="1:23" ht="18.75" customHeight="1">
      <c r="A39" s="126"/>
      <c r="B39" s="127"/>
      <c r="C39" s="73"/>
      <c r="D39" s="285"/>
      <c r="E39" s="285"/>
      <c r="F39" s="285"/>
      <c r="G39" s="285"/>
      <c r="H39" s="253"/>
      <c r="I39" s="285"/>
      <c r="J39" s="254"/>
      <c r="K39" s="76"/>
      <c r="L39" s="77"/>
      <c r="M39" s="77"/>
      <c r="N39" s="78"/>
      <c r="O39" s="124">
        <v>0</v>
      </c>
      <c r="P39" s="250"/>
      <c r="Q39" s="124">
        <v>0</v>
      </c>
      <c r="R39" s="250"/>
      <c r="S39" s="121">
        <f t="shared" si="0"/>
        <v>0</v>
      </c>
      <c r="T39" s="122"/>
      <c r="U39" s="122"/>
      <c r="V39" s="123"/>
      <c r="W39" s="34"/>
    </row>
    <row r="40" spans="1:23" ht="18.75" customHeight="1">
      <c r="A40" s="100"/>
      <c r="B40" s="101"/>
      <c r="C40" s="84"/>
      <c r="D40" s="289"/>
      <c r="E40" s="289"/>
      <c r="F40" s="289"/>
      <c r="G40" s="289"/>
      <c r="H40" s="258"/>
      <c r="I40" s="285"/>
      <c r="J40" s="254"/>
      <c r="K40" s="87"/>
      <c r="L40" s="88"/>
      <c r="M40" s="88"/>
      <c r="N40" s="89"/>
      <c r="O40" s="142"/>
      <c r="P40" s="251"/>
      <c r="Q40" s="142"/>
      <c r="R40" s="251"/>
      <c r="S40" s="139">
        <f t="shared" si="0"/>
        <v>0</v>
      </c>
      <c r="T40" s="140"/>
      <c r="U40" s="140"/>
      <c r="V40" s="141"/>
      <c r="W40" s="34"/>
    </row>
    <row r="41" spans="1:23" ht="18.75" customHeight="1">
      <c r="A41" s="126"/>
      <c r="B41" s="127"/>
      <c r="C41" s="73"/>
      <c r="D41" s="285"/>
      <c r="E41" s="285"/>
      <c r="F41" s="285"/>
      <c r="G41" s="285"/>
      <c r="H41" s="253"/>
      <c r="I41" s="285"/>
      <c r="J41" s="254"/>
      <c r="K41" s="76"/>
      <c r="L41" s="77"/>
      <c r="M41" s="77"/>
      <c r="N41" s="78"/>
      <c r="O41" s="124">
        <v>0</v>
      </c>
      <c r="P41" s="250"/>
      <c r="Q41" s="124">
        <v>0</v>
      </c>
      <c r="R41" s="250"/>
      <c r="S41" s="121">
        <f t="shared" si="0"/>
        <v>0</v>
      </c>
      <c r="T41" s="122"/>
      <c r="U41" s="122"/>
      <c r="V41" s="123"/>
      <c r="W41" s="34"/>
    </row>
    <row r="42" spans="1:23" ht="18.75" customHeight="1">
      <c r="A42" s="100"/>
      <c r="B42" s="101"/>
      <c r="C42" s="84"/>
      <c r="D42" s="289"/>
      <c r="E42" s="289"/>
      <c r="F42" s="289"/>
      <c r="G42" s="289"/>
      <c r="H42" s="258"/>
      <c r="I42" s="285"/>
      <c r="J42" s="254"/>
      <c r="K42" s="87"/>
      <c r="L42" s="88"/>
      <c r="M42" s="88"/>
      <c r="N42" s="89"/>
      <c r="O42" s="142">
        <v>0</v>
      </c>
      <c r="P42" s="251"/>
      <c r="Q42" s="142">
        <v>0</v>
      </c>
      <c r="R42" s="251"/>
      <c r="S42" s="139">
        <f t="shared" si="0"/>
        <v>0</v>
      </c>
      <c r="T42" s="140"/>
      <c r="U42" s="140"/>
      <c r="V42" s="141"/>
      <c r="W42" s="34"/>
    </row>
    <row r="43" spans="1:23" ht="18.75" customHeight="1">
      <c r="A43" s="126"/>
      <c r="B43" s="127"/>
      <c r="C43" s="73"/>
      <c r="D43" s="285"/>
      <c r="E43" s="285"/>
      <c r="F43" s="285"/>
      <c r="G43" s="285"/>
      <c r="H43" s="253"/>
      <c r="I43" s="285"/>
      <c r="J43" s="254"/>
      <c r="K43" s="76"/>
      <c r="L43" s="77"/>
      <c r="M43" s="77"/>
      <c r="N43" s="78"/>
      <c r="O43" s="124">
        <v>0</v>
      </c>
      <c r="P43" s="250"/>
      <c r="Q43" s="124">
        <v>0</v>
      </c>
      <c r="R43" s="250"/>
      <c r="S43" s="121">
        <f t="shared" si="0"/>
        <v>0</v>
      </c>
      <c r="T43" s="122"/>
      <c r="U43" s="122"/>
      <c r="V43" s="123"/>
      <c r="W43" s="34"/>
    </row>
    <row r="44" spans="1:23" ht="18.75" customHeight="1">
      <c r="A44" s="100"/>
      <c r="B44" s="101"/>
      <c r="C44" s="84"/>
      <c r="D44" s="289"/>
      <c r="E44" s="289"/>
      <c r="F44" s="289"/>
      <c r="G44" s="289"/>
      <c r="H44" s="258"/>
      <c r="I44" s="285"/>
      <c r="J44" s="254"/>
      <c r="K44" s="87"/>
      <c r="L44" s="88"/>
      <c r="M44" s="88"/>
      <c r="N44" s="89"/>
      <c r="O44" s="142">
        <v>0</v>
      </c>
      <c r="P44" s="251"/>
      <c r="Q44" s="142">
        <v>0</v>
      </c>
      <c r="R44" s="251"/>
      <c r="S44" s="139">
        <f t="shared" si="0"/>
        <v>0</v>
      </c>
      <c r="T44" s="140"/>
      <c r="U44" s="140"/>
      <c r="V44" s="141"/>
      <c r="W44" s="34"/>
    </row>
    <row r="45" spans="1:23" ht="18.75" customHeight="1">
      <c r="A45" s="126"/>
      <c r="B45" s="127"/>
      <c r="C45" s="73"/>
      <c r="D45" s="285"/>
      <c r="E45" s="285"/>
      <c r="F45" s="285"/>
      <c r="G45" s="285"/>
      <c r="H45" s="253"/>
      <c r="I45" s="285"/>
      <c r="J45" s="254"/>
      <c r="K45" s="76"/>
      <c r="L45" s="77"/>
      <c r="M45" s="77"/>
      <c r="N45" s="78"/>
      <c r="O45" s="124">
        <v>0</v>
      </c>
      <c r="P45" s="250"/>
      <c r="Q45" s="124">
        <v>0</v>
      </c>
      <c r="R45" s="250"/>
      <c r="S45" s="121">
        <f t="shared" si="0"/>
        <v>0</v>
      </c>
      <c r="T45" s="122"/>
      <c r="U45" s="122"/>
      <c r="V45" s="123"/>
      <c r="W45" s="34"/>
    </row>
    <row r="46" spans="1:23" ht="18.75" customHeight="1">
      <c r="A46" s="100"/>
      <c r="B46" s="101"/>
      <c r="C46" s="84"/>
      <c r="D46" s="289"/>
      <c r="E46" s="289"/>
      <c r="F46" s="289"/>
      <c r="G46" s="289"/>
      <c r="H46" s="258"/>
      <c r="I46" s="285"/>
      <c r="J46" s="254"/>
      <c r="K46" s="87"/>
      <c r="L46" s="88"/>
      <c r="M46" s="88"/>
      <c r="N46" s="89"/>
      <c r="O46" s="142"/>
      <c r="P46" s="251"/>
      <c r="Q46" s="142"/>
      <c r="R46" s="251"/>
      <c r="S46" s="139">
        <f t="shared" si="0"/>
        <v>0</v>
      </c>
      <c r="T46" s="140"/>
      <c r="U46" s="140"/>
      <c r="V46" s="141"/>
      <c r="W46" s="34"/>
    </row>
    <row r="47" spans="1:23" ht="18.75" customHeight="1">
      <c r="A47" s="126"/>
      <c r="B47" s="127"/>
      <c r="C47" s="73"/>
      <c r="D47" s="285"/>
      <c r="E47" s="285"/>
      <c r="F47" s="285"/>
      <c r="G47" s="285"/>
      <c r="H47" s="253"/>
      <c r="I47" s="285"/>
      <c r="J47" s="254"/>
      <c r="K47" s="76"/>
      <c r="L47" s="77"/>
      <c r="M47" s="77"/>
      <c r="N47" s="78"/>
      <c r="O47" s="124">
        <v>0</v>
      </c>
      <c r="P47" s="250"/>
      <c r="Q47" s="124">
        <v>0</v>
      </c>
      <c r="R47" s="250"/>
      <c r="S47" s="121">
        <f t="shared" si="0"/>
        <v>0</v>
      </c>
      <c r="T47" s="122"/>
      <c r="U47" s="122"/>
      <c r="V47" s="123"/>
      <c r="W47" s="34"/>
    </row>
    <row r="48" spans="1:23" ht="18.75" customHeight="1">
      <c r="A48" s="100"/>
      <c r="B48" s="101"/>
      <c r="C48" s="84"/>
      <c r="D48" s="289"/>
      <c r="E48" s="289"/>
      <c r="F48" s="289"/>
      <c r="G48" s="289"/>
      <c r="H48" s="258"/>
      <c r="I48" s="285"/>
      <c r="J48" s="254"/>
      <c r="K48" s="87"/>
      <c r="L48" s="88"/>
      <c r="M48" s="88"/>
      <c r="N48" s="89"/>
      <c r="O48" s="142">
        <v>0</v>
      </c>
      <c r="P48" s="251"/>
      <c r="Q48" s="142">
        <v>0</v>
      </c>
      <c r="R48" s="251"/>
      <c r="S48" s="139">
        <f t="shared" si="0"/>
        <v>0</v>
      </c>
      <c r="T48" s="140"/>
      <c r="U48" s="140"/>
      <c r="V48" s="141"/>
      <c r="W48" s="34"/>
    </row>
    <row r="49" spans="1:23" ht="18.75" customHeight="1">
      <c r="A49" s="126"/>
      <c r="B49" s="127"/>
      <c r="C49" s="73"/>
      <c r="D49" s="285"/>
      <c r="E49" s="285"/>
      <c r="F49" s="285"/>
      <c r="G49" s="285"/>
      <c r="H49" s="253"/>
      <c r="I49" s="285"/>
      <c r="J49" s="254"/>
      <c r="K49" s="76"/>
      <c r="L49" s="77"/>
      <c r="M49" s="77"/>
      <c r="N49" s="78"/>
      <c r="O49" s="124">
        <v>0</v>
      </c>
      <c r="P49" s="250"/>
      <c r="Q49" s="124">
        <v>0</v>
      </c>
      <c r="R49" s="250"/>
      <c r="S49" s="121">
        <f t="shared" si="0"/>
        <v>0</v>
      </c>
      <c r="T49" s="122"/>
      <c r="U49" s="122"/>
      <c r="V49" s="123"/>
      <c r="W49" s="34"/>
    </row>
    <row r="50" spans="1:23" ht="18.75" customHeight="1">
      <c r="A50" s="100"/>
      <c r="B50" s="101"/>
      <c r="C50" s="84"/>
      <c r="D50" s="258"/>
      <c r="E50" s="258"/>
      <c r="F50" s="258"/>
      <c r="G50" s="258"/>
      <c r="H50" s="258"/>
      <c r="I50" s="285"/>
      <c r="J50" s="254"/>
      <c r="K50" s="87"/>
      <c r="L50" s="88"/>
      <c r="M50" s="88"/>
      <c r="N50" s="89"/>
      <c r="O50" s="142"/>
      <c r="P50" s="251"/>
      <c r="Q50" s="142"/>
      <c r="R50" s="251"/>
      <c r="S50" s="139">
        <f t="shared" si="0"/>
        <v>0</v>
      </c>
      <c r="T50" s="140"/>
      <c r="U50" s="140"/>
      <c r="V50" s="141"/>
      <c r="W50" s="34"/>
    </row>
    <row r="51" spans="1:23" ht="18.75" customHeight="1">
      <c r="A51" s="126"/>
      <c r="B51" s="127"/>
      <c r="C51" s="73"/>
      <c r="D51" s="253"/>
      <c r="E51" s="253"/>
      <c r="F51" s="253"/>
      <c r="G51" s="253"/>
      <c r="H51" s="253"/>
      <c r="I51" s="285"/>
      <c r="J51" s="254"/>
      <c r="K51" s="76"/>
      <c r="L51" s="77"/>
      <c r="M51" s="77"/>
      <c r="N51" s="78"/>
      <c r="O51" s="124">
        <v>0</v>
      </c>
      <c r="P51" s="250"/>
      <c r="Q51" s="124">
        <v>0</v>
      </c>
      <c r="R51" s="250"/>
      <c r="S51" s="121">
        <f t="shared" si="0"/>
        <v>0</v>
      </c>
      <c r="T51" s="122"/>
      <c r="U51" s="122"/>
      <c r="V51" s="123"/>
      <c r="W51" s="34"/>
    </row>
    <row r="52" spans="1:23" ht="18.75" customHeight="1">
      <c r="A52" s="100"/>
      <c r="B52" s="101"/>
      <c r="C52" s="84"/>
      <c r="D52" s="258"/>
      <c r="E52" s="258"/>
      <c r="F52" s="258"/>
      <c r="G52" s="258"/>
      <c r="H52" s="258"/>
      <c r="I52" s="285"/>
      <c r="J52" s="254"/>
      <c r="K52" s="87"/>
      <c r="L52" s="88"/>
      <c r="M52" s="88"/>
      <c r="N52" s="89"/>
      <c r="O52" s="142">
        <v>0</v>
      </c>
      <c r="P52" s="251"/>
      <c r="Q52" s="142">
        <v>0</v>
      </c>
      <c r="R52" s="251"/>
      <c r="S52" s="139">
        <f t="shared" si="0"/>
        <v>0</v>
      </c>
      <c r="T52" s="140"/>
      <c r="U52" s="140"/>
      <c r="V52" s="141"/>
      <c r="W52" s="34"/>
    </row>
    <row r="53" spans="1:23" ht="18.75" customHeight="1" thickBot="1">
      <c r="A53" s="126"/>
      <c r="B53" s="127"/>
      <c r="C53" s="286"/>
      <c r="D53" s="287"/>
      <c r="E53" s="287"/>
      <c r="F53" s="287"/>
      <c r="G53" s="287"/>
      <c r="H53" s="287"/>
      <c r="I53" s="287"/>
      <c r="J53" s="288"/>
      <c r="K53" s="76"/>
      <c r="L53" s="77"/>
      <c r="M53" s="77"/>
      <c r="N53" s="78"/>
      <c r="O53" s="124"/>
      <c r="P53" s="250"/>
      <c r="Q53" s="124">
        <v>0</v>
      </c>
      <c r="R53" s="250"/>
      <c r="S53" s="121">
        <f t="shared" si="0"/>
        <v>0</v>
      </c>
      <c r="T53" s="122"/>
      <c r="U53" s="122"/>
      <c r="V53" s="123"/>
      <c r="W53" s="34"/>
    </row>
    <row r="54" spans="1:23" ht="20" customHeight="1" thickBot="1">
      <c r="A54" s="108" t="s">
        <v>43</v>
      </c>
      <c r="B54" s="293"/>
      <c r="C54" s="293"/>
      <c r="D54" s="293"/>
      <c r="E54" s="293"/>
      <c r="F54" s="293"/>
      <c r="G54" s="293"/>
      <c r="H54" s="293"/>
      <c r="I54" s="293"/>
      <c r="J54" s="293"/>
      <c r="K54" s="62">
        <f>SUM(K7:N53)</f>
        <v>0</v>
      </c>
      <c r="L54" s="63"/>
      <c r="M54" s="63"/>
      <c r="N54" s="64"/>
      <c r="O54" s="13"/>
      <c r="P54" s="14"/>
      <c r="Q54" s="14"/>
      <c r="R54" s="15"/>
      <c r="S54" s="62">
        <f>SUM(S7:V53)</f>
        <v>0</v>
      </c>
      <c r="T54" s="63"/>
      <c r="U54" s="63"/>
      <c r="V54" s="64"/>
    </row>
    <row r="55" spans="1:23" ht="10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294"/>
      <c r="L55" s="294"/>
      <c r="M55" s="294"/>
      <c r="N55" s="294"/>
      <c r="O55" s="16"/>
      <c r="P55" s="16"/>
      <c r="Q55" s="16"/>
      <c r="R55" s="16"/>
      <c r="S55" s="65" t="s">
        <v>82</v>
      </c>
      <c r="T55" s="159"/>
      <c r="U55" s="159"/>
      <c r="V55" s="160"/>
    </row>
    <row r="56" spans="1:23">
      <c r="A56" s="30" t="s">
        <v>104</v>
      </c>
      <c r="B56" s="16"/>
      <c r="C56" s="16"/>
      <c r="D56" s="16"/>
      <c r="E56" s="16"/>
      <c r="F56" s="16"/>
      <c r="G56" s="16"/>
      <c r="H56" s="16"/>
      <c r="I56" s="16"/>
      <c r="J56" s="43" t="s">
        <v>99</v>
      </c>
      <c r="K56" s="43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</sheetData>
  <sheetProtection password="808C" sheet="1" objects="1" scenarios="1"/>
  <mergeCells count="301">
    <mergeCell ref="S44:V44"/>
    <mergeCell ref="S45:V45"/>
    <mergeCell ref="S46:V46"/>
    <mergeCell ref="S47:V47"/>
    <mergeCell ref="S51:V51"/>
    <mergeCell ref="Q52:R52"/>
    <mergeCell ref="C14:J14"/>
    <mergeCell ref="C50:J50"/>
    <mergeCell ref="C51:J51"/>
    <mergeCell ref="C39:J39"/>
    <mergeCell ref="C40:J40"/>
    <mergeCell ref="C41:J41"/>
    <mergeCell ref="C42:J42"/>
    <mergeCell ref="C48:J48"/>
    <mergeCell ref="C49:J49"/>
    <mergeCell ref="C44:J44"/>
    <mergeCell ref="C15:J15"/>
    <mergeCell ref="C16:J16"/>
    <mergeCell ref="C17:J17"/>
    <mergeCell ref="C18:J18"/>
    <mergeCell ref="C22:J22"/>
    <mergeCell ref="C23:J23"/>
    <mergeCell ref="Q44:R44"/>
    <mergeCell ref="Q49:R49"/>
    <mergeCell ref="Q45:R45"/>
    <mergeCell ref="Q46:R46"/>
    <mergeCell ref="Q47:R47"/>
    <mergeCell ref="Q48:R48"/>
    <mergeCell ref="K53:N53"/>
    <mergeCell ref="K52:N52"/>
    <mergeCell ref="Q53:R53"/>
    <mergeCell ref="O53:P53"/>
    <mergeCell ref="O52:P52"/>
    <mergeCell ref="O44:P44"/>
    <mergeCell ref="O45:P45"/>
    <mergeCell ref="O46:P46"/>
    <mergeCell ref="O47:P47"/>
    <mergeCell ref="A44:B44"/>
    <mergeCell ref="A45:B45"/>
    <mergeCell ref="A46:B46"/>
    <mergeCell ref="A47:B47"/>
    <mergeCell ref="C45:J45"/>
    <mergeCell ref="C46:J46"/>
    <mergeCell ref="C47:J47"/>
    <mergeCell ref="C43:J43"/>
    <mergeCell ref="K49:N49"/>
    <mergeCell ref="K44:N44"/>
    <mergeCell ref="K45:N45"/>
    <mergeCell ref="K46:N46"/>
    <mergeCell ref="K47:N47"/>
    <mergeCell ref="K48:N48"/>
    <mergeCell ref="K43:N43"/>
    <mergeCell ref="S55:V55"/>
    <mergeCell ref="K54:N54"/>
    <mergeCell ref="A54:J54"/>
    <mergeCell ref="S54:V54"/>
    <mergeCell ref="A50:B50"/>
    <mergeCell ref="A51:B51"/>
    <mergeCell ref="O50:P50"/>
    <mergeCell ref="A48:B48"/>
    <mergeCell ref="A49:B49"/>
    <mergeCell ref="O48:P48"/>
    <mergeCell ref="O49:P49"/>
    <mergeCell ref="S48:V48"/>
    <mergeCell ref="A53:B53"/>
    <mergeCell ref="A52:B52"/>
    <mergeCell ref="K55:N55"/>
    <mergeCell ref="Q51:R51"/>
    <mergeCell ref="K50:N50"/>
    <mergeCell ref="K51:N51"/>
    <mergeCell ref="O51:P51"/>
    <mergeCell ref="C52:J52"/>
    <mergeCell ref="S52:V52"/>
    <mergeCell ref="S53:V53"/>
    <mergeCell ref="S49:V49"/>
    <mergeCell ref="C53:J53"/>
    <mergeCell ref="Q40:R40"/>
    <mergeCell ref="S40:V40"/>
    <mergeCell ref="A40:B40"/>
    <mergeCell ref="K40:N40"/>
    <mergeCell ref="O40:P40"/>
    <mergeCell ref="A41:B41"/>
    <mergeCell ref="O41:P41"/>
    <mergeCell ref="A42:B42"/>
    <mergeCell ref="A43:B43"/>
    <mergeCell ref="O42:P42"/>
    <mergeCell ref="O43:P43"/>
    <mergeCell ref="K41:N41"/>
    <mergeCell ref="K42:N42"/>
    <mergeCell ref="S41:V41"/>
    <mergeCell ref="S42:V42"/>
    <mergeCell ref="S43:V43"/>
    <mergeCell ref="Q41:R41"/>
    <mergeCell ref="Q42:R42"/>
    <mergeCell ref="Q43:R43"/>
    <mergeCell ref="S36:V36"/>
    <mergeCell ref="Q37:R37"/>
    <mergeCell ref="S37:V37"/>
    <mergeCell ref="Q39:R39"/>
    <mergeCell ref="S39:V39"/>
    <mergeCell ref="Q38:R38"/>
    <mergeCell ref="S38:V38"/>
    <mergeCell ref="A38:B38"/>
    <mergeCell ref="A39:B39"/>
    <mergeCell ref="K39:N39"/>
    <mergeCell ref="O39:P39"/>
    <mergeCell ref="K38:N38"/>
    <mergeCell ref="O38:P38"/>
    <mergeCell ref="C38:J38"/>
    <mergeCell ref="A37:B37"/>
    <mergeCell ref="K37:N37"/>
    <mergeCell ref="O37:P37"/>
    <mergeCell ref="A36:B36"/>
    <mergeCell ref="K36:N36"/>
    <mergeCell ref="O36:P36"/>
    <mergeCell ref="C36:J36"/>
    <mergeCell ref="C37:J37"/>
    <mergeCell ref="Q36:R36"/>
    <mergeCell ref="S32:V32"/>
    <mergeCell ref="Q33:R33"/>
    <mergeCell ref="S33:V33"/>
    <mergeCell ref="Q35:R35"/>
    <mergeCell ref="S35:V35"/>
    <mergeCell ref="Q34:R34"/>
    <mergeCell ref="S34:V34"/>
    <mergeCell ref="A34:B34"/>
    <mergeCell ref="A35:B35"/>
    <mergeCell ref="K35:N35"/>
    <mergeCell ref="O35:P35"/>
    <mergeCell ref="K34:N34"/>
    <mergeCell ref="O34:P34"/>
    <mergeCell ref="C34:J34"/>
    <mergeCell ref="C35:J35"/>
    <mergeCell ref="A33:B33"/>
    <mergeCell ref="K33:N33"/>
    <mergeCell ref="O33:P33"/>
    <mergeCell ref="A32:B32"/>
    <mergeCell ref="K32:N32"/>
    <mergeCell ref="O32:P32"/>
    <mergeCell ref="C32:J32"/>
    <mergeCell ref="C33:J33"/>
    <mergeCell ref="Q32:R32"/>
    <mergeCell ref="S28:V28"/>
    <mergeCell ref="Q29:R29"/>
    <mergeCell ref="S29:V29"/>
    <mergeCell ref="Q31:R31"/>
    <mergeCell ref="S31:V31"/>
    <mergeCell ref="Q30:R30"/>
    <mergeCell ref="S30:V30"/>
    <mergeCell ref="A30:B30"/>
    <mergeCell ref="A31:B31"/>
    <mergeCell ref="K31:N31"/>
    <mergeCell ref="O31:P31"/>
    <mergeCell ref="K30:N30"/>
    <mergeCell ref="O30:P30"/>
    <mergeCell ref="C30:J30"/>
    <mergeCell ref="C31:J31"/>
    <mergeCell ref="A29:B29"/>
    <mergeCell ref="K29:N29"/>
    <mergeCell ref="O29:P29"/>
    <mergeCell ref="A28:B28"/>
    <mergeCell ref="K28:N28"/>
    <mergeCell ref="O28:P28"/>
    <mergeCell ref="C28:J28"/>
    <mergeCell ref="C29:J29"/>
    <mergeCell ref="Q28:R28"/>
    <mergeCell ref="S24:V24"/>
    <mergeCell ref="Q25:R25"/>
    <mergeCell ref="S25:V25"/>
    <mergeCell ref="Q27:R27"/>
    <mergeCell ref="S27:V27"/>
    <mergeCell ref="Q26:R26"/>
    <mergeCell ref="S26:V26"/>
    <mergeCell ref="A26:B26"/>
    <mergeCell ref="A27:B27"/>
    <mergeCell ref="K27:N27"/>
    <mergeCell ref="O27:P27"/>
    <mergeCell ref="K26:N26"/>
    <mergeCell ref="O26:P26"/>
    <mergeCell ref="C26:J26"/>
    <mergeCell ref="C27:J27"/>
    <mergeCell ref="A25:B25"/>
    <mergeCell ref="K25:N25"/>
    <mergeCell ref="O25:P25"/>
    <mergeCell ref="A24:B24"/>
    <mergeCell ref="K24:N24"/>
    <mergeCell ref="O24:P24"/>
    <mergeCell ref="C24:J24"/>
    <mergeCell ref="C25:J25"/>
    <mergeCell ref="Q24:R24"/>
    <mergeCell ref="S20:V20"/>
    <mergeCell ref="Q21:R21"/>
    <mergeCell ref="S21:V21"/>
    <mergeCell ref="Q23:R23"/>
    <mergeCell ref="S23:V23"/>
    <mergeCell ref="Q22:R22"/>
    <mergeCell ref="S22:V22"/>
    <mergeCell ref="A22:B22"/>
    <mergeCell ref="A23:B23"/>
    <mergeCell ref="K23:N23"/>
    <mergeCell ref="O23:P23"/>
    <mergeCell ref="K22:N22"/>
    <mergeCell ref="O22:P22"/>
    <mergeCell ref="A11:B11"/>
    <mergeCell ref="K11:N11"/>
    <mergeCell ref="O11:P11"/>
    <mergeCell ref="Q10:R10"/>
    <mergeCell ref="Q11:R11"/>
    <mergeCell ref="S11:V11"/>
    <mergeCell ref="Q13:R13"/>
    <mergeCell ref="S13:V13"/>
    <mergeCell ref="S12:V12"/>
    <mergeCell ref="Q12:R12"/>
    <mergeCell ref="C10:J10"/>
    <mergeCell ref="C11:J11"/>
    <mergeCell ref="C12:J12"/>
    <mergeCell ref="C13:J13"/>
    <mergeCell ref="S10:V10"/>
    <mergeCell ref="K13:N13"/>
    <mergeCell ref="O13:P13"/>
    <mergeCell ref="O12:P12"/>
    <mergeCell ref="K12:N12"/>
    <mergeCell ref="Q8:R8"/>
    <mergeCell ref="S8:V8"/>
    <mergeCell ref="C8:J8"/>
    <mergeCell ref="C7:J7"/>
    <mergeCell ref="A9:B9"/>
    <mergeCell ref="A10:B10"/>
    <mergeCell ref="K10:N10"/>
    <mergeCell ref="O10:P10"/>
    <mergeCell ref="K9:N9"/>
    <mergeCell ref="O9:P9"/>
    <mergeCell ref="Q9:R9"/>
    <mergeCell ref="S9:V9"/>
    <mergeCell ref="C9:J9"/>
    <mergeCell ref="Q16:R16"/>
    <mergeCell ref="Q17:R17"/>
    <mergeCell ref="A2:V2"/>
    <mergeCell ref="A4:B4"/>
    <mergeCell ref="C4:J4"/>
    <mergeCell ref="K4:N4"/>
    <mergeCell ref="O4:P4"/>
    <mergeCell ref="Q4:R4"/>
    <mergeCell ref="S4:V4"/>
    <mergeCell ref="S5:V6"/>
    <mergeCell ref="O6:P6"/>
    <mergeCell ref="Q6:R6"/>
    <mergeCell ref="A5:B6"/>
    <mergeCell ref="K5:N6"/>
    <mergeCell ref="O5:R5"/>
    <mergeCell ref="C5:J6"/>
    <mergeCell ref="A8:B8"/>
    <mergeCell ref="K8:N8"/>
    <mergeCell ref="O8:P8"/>
    <mergeCell ref="A7:B7"/>
    <mergeCell ref="K7:N7"/>
    <mergeCell ref="O7:P7"/>
    <mergeCell ref="Q7:R7"/>
    <mergeCell ref="S7:V7"/>
    <mergeCell ref="A12:B12"/>
    <mergeCell ref="S50:V50"/>
    <mergeCell ref="A13:B13"/>
    <mergeCell ref="Q15:R15"/>
    <mergeCell ref="Q50:R50"/>
    <mergeCell ref="S15:V15"/>
    <mergeCell ref="A14:B14"/>
    <mergeCell ref="A15:B15"/>
    <mergeCell ref="K14:N14"/>
    <mergeCell ref="O14:P14"/>
    <mergeCell ref="S14:V14"/>
    <mergeCell ref="A17:B17"/>
    <mergeCell ref="A16:B16"/>
    <mergeCell ref="S16:V16"/>
    <mergeCell ref="S17:V17"/>
    <mergeCell ref="S19:V19"/>
    <mergeCell ref="S18:V18"/>
    <mergeCell ref="K15:N15"/>
    <mergeCell ref="O15:P15"/>
    <mergeCell ref="Q14:R14"/>
    <mergeCell ref="K17:N17"/>
    <mergeCell ref="O17:P17"/>
    <mergeCell ref="K16:N16"/>
    <mergeCell ref="O16:P16"/>
    <mergeCell ref="A18:B18"/>
    <mergeCell ref="A19:B19"/>
    <mergeCell ref="C19:J19"/>
    <mergeCell ref="A21:B21"/>
    <mergeCell ref="O21:P21"/>
    <mergeCell ref="A20:B20"/>
    <mergeCell ref="K20:N20"/>
    <mergeCell ref="Q19:R19"/>
    <mergeCell ref="Q18:R18"/>
    <mergeCell ref="K19:N19"/>
    <mergeCell ref="O19:P19"/>
    <mergeCell ref="K18:N18"/>
    <mergeCell ref="O18:P18"/>
    <mergeCell ref="K21:N21"/>
    <mergeCell ref="O20:P20"/>
    <mergeCell ref="C20:J20"/>
    <mergeCell ref="C21:J21"/>
    <mergeCell ref="Q20:R20"/>
  </mergeCells>
  <phoneticPr fontId="1" type="noConversion"/>
  <dataValidations count="14"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:R6" xr:uid="{00000000-0002-0000-0300-000000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8" xr:uid="{00000000-0002-0000-0300-000001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9" xr:uid="{00000000-0002-0000-0300-000002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7" xr:uid="{00000000-0002-0000-0300-000003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1" xr:uid="{00000000-0002-0000-0300-000004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70" xr:uid="{00000000-0002-0000-0300-000005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6" xr:uid="{00000000-0002-0000-0300-000006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0" xr:uid="{00000000-0002-0000-0300-000007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9" xr:uid="{00000000-0002-0000-0300-000008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4" xr:uid="{00000000-0002-0000-0300-000009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5" xr:uid="{00000000-0002-0000-0300-00000A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6" xr:uid="{00000000-0002-0000-0300-00000B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O5:R5" xr:uid="{00000000-0002-0000-0300-00000C000000}">
      <formula1>O9</formula1>
    </dataValidation>
    <dataValidation type="whole" operator="lessThan" allowBlank="1" showInputMessage="1" showErrorMessage="1" sqref="O7:R53" xr:uid="{00000000-0002-0000-0300-00000D000000}">
      <formula1>101</formula1>
    </dataValidation>
  </dataValidations>
  <printOptions horizontalCentered="1" verticalCentered="1"/>
  <pageMargins left="0" right="0" top="0" bottom="0" header="0" footer="0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/>
  </sheetPr>
  <dimension ref="A1:W56"/>
  <sheetViews>
    <sheetView showGridLines="0" showRowColHeaders="0" showZeros="0" zoomScaleNormal="100" zoomScaleSheetLayoutView="100" workbookViewId="0">
      <selection activeCell="R59" sqref="R59"/>
    </sheetView>
  </sheetViews>
  <sheetFormatPr baseColWidth="10" defaultColWidth="8.83203125" defaultRowHeight="13"/>
  <cols>
    <col min="1" max="22" width="4.6640625" customWidth="1"/>
    <col min="23" max="23" width="0" style="11" hidden="1" customWidth="1"/>
  </cols>
  <sheetData>
    <row r="1" spans="1:23" ht="4.5" customHeight="1" thickBot="1">
      <c r="A1" s="2"/>
      <c r="B1" s="44"/>
      <c r="C1" s="44"/>
      <c r="D1" s="44"/>
      <c r="E1" s="44"/>
      <c r="F1" s="44"/>
      <c r="G1" s="44"/>
      <c r="H1" s="44"/>
      <c r="I1" s="1"/>
      <c r="J1" s="1"/>
      <c r="K1" s="1"/>
      <c r="L1" s="1"/>
      <c r="M1" s="1"/>
      <c r="N1" s="1"/>
      <c r="O1" s="1"/>
      <c r="P1" s="1"/>
      <c r="Q1" s="44"/>
      <c r="R1" s="44"/>
      <c r="S1" s="44"/>
      <c r="T1" s="44"/>
      <c r="U1" s="1"/>
      <c r="V1" s="1"/>
    </row>
    <row r="2" spans="1:23" ht="14" thickBot="1">
      <c r="A2" s="252" t="s">
        <v>61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3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>
      <c r="A4" s="113" t="s">
        <v>37</v>
      </c>
      <c r="B4" s="261"/>
      <c r="C4" s="113">
        <v>2</v>
      </c>
      <c r="D4" s="262"/>
      <c r="E4" s="262"/>
      <c r="F4" s="262"/>
      <c r="G4" s="262"/>
      <c r="H4" s="262"/>
      <c r="I4" s="262"/>
      <c r="J4" s="261"/>
      <c r="K4" s="113">
        <v>3</v>
      </c>
      <c r="L4" s="262"/>
      <c r="M4" s="262"/>
      <c r="N4" s="261"/>
      <c r="O4" s="113">
        <v>4</v>
      </c>
      <c r="P4" s="261"/>
      <c r="Q4" s="113">
        <v>5</v>
      </c>
      <c r="R4" s="261"/>
      <c r="S4" s="113">
        <v>6</v>
      </c>
      <c r="T4" s="262"/>
      <c r="U4" s="262"/>
      <c r="V4" s="261"/>
    </row>
    <row r="5" spans="1:23" ht="12.75" customHeight="1">
      <c r="A5" s="263" t="s">
        <v>38</v>
      </c>
      <c r="B5" s="264"/>
      <c r="C5" s="263" t="s">
        <v>39</v>
      </c>
      <c r="D5" s="267"/>
      <c r="E5" s="267"/>
      <c r="F5" s="267"/>
      <c r="G5" s="267"/>
      <c r="H5" s="270"/>
      <c r="I5" s="263" t="s">
        <v>83</v>
      </c>
      <c r="J5" s="270"/>
      <c r="K5" s="272" t="s">
        <v>74</v>
      </c>
      <c r="L5" s="273"/>
      <c r="M5" s="273"/>
      <c r="N5" s="274"/>
      <c r="O5" s="278" t="s">
        <v>40</v>
      </c>
      <c r="P5" s="279"/>
      <c r="Q5" s="279"/>
      <c r="R5" s="280"/>
      <c r="S5" s="263" t="s">
        <v>42</v>
      </c>
      <c r="T5" s="281"/>
      <c r="U5" s="281"/>
      <c r="V5" s="264"/>
    </row>
    <row r="6" spans="1:23">
      <c r="A6" s="265"/>
      <c r="B6" s="266"/>
      <c r="C6" s="268"/>
      <c r="D6" s="269"/>
      <c r="E6" s="269"/>
      <c r="F6" s="269"/>
      <c r="G6" s="269"/>
      <c r="H6" s="271"/>
      <c r="I6" s="268"/>
      <c r="J6" s="271"/>
      <c r="K6" s="275"/>
      <c r="L6" s="276"/>
      <c r="M6" s="276"/>
      <c r="N6" s="277"/>
      <c r="O6" s="278" t="s">
        <v>36</v>
      </c>
      <c r="P6" s="280"/>
      <c r="Q6" s="278" t="s">
        <v>41</v>
      </c>
      <c r="R6" s="280"/>
      <c r="S6" s="265"/>
      <c r="T6" s="282"/>
      <c r="U6" s="282"/>
      <c r="V6" s="266"/>
    </row>
    <row r="7" spans="1:23" ht="18.75" customHeight="1">
      <c r="A7" s="126"/>
      <c r="B7" s="127"/>
      <c r="C7" s="152"/>
      <c r="D7" s="283"/>
      <c r="E7" s="283"/>
      <c r="F7" s="283"/>
      <c r="G7" s="283"/>
      <c r="H7" s="284"/>
      <c r="I7" s="172"/>
      <c r="J7" s="255"/>
      <c r="K7" s="174"/>
      <c r="L7" s="175"/>
      <c r="M7" s="175"/>
      <c r="N7" s="176"/>
      <c r="O7" s="124">
        <v>0</v>
      </c>
      <c r="P7" s="250"/>
      <c r="Q7" s="124">
        <v>0</v>
      </c>
      <c r="R7" s="250"/>
      <c r="S7" s="169">
        <f t="shared" ref="S7:S53" si="0">ROUND((K7*Q7)/100,0)</f>
        <v>0</v>
      </c>
      <c r="T7" s="170"/>
      <c r="U7" s="170"/>
      <c r="V7" s="171"/>
      <c r="W7" s="12" t="b">
        <v>0</v>
      </c>
    </row>
    <row r="8" spans="1:23" ht="18.75" customHeight="1">
      <c r="A8" s="100"/>
      <c r="B8" s="101"/>
      <c r="C8" s="84"/>
      <c r="D8" s="289"/>
      <c r="E8" s="289"/>
      <c r="F8" s="289"/>
      <c r="G8" s="289"/>
      <c r="H8" s="259"/>
      <c r="I8" s="167"/>
      <c r="J8" s="260"/>
      <c r="K8" s="87"/>
      <c r="L8" s="88"/>
      <c r="M8" s="88"/>
      <c r="N8" s="89"/>
      <c r="O8" s="142">
        <v>0</v>
      </c>
      <c r="P8" s="251"/>
      <c r="Q8" s="142">
        <v>0</v>
      </c>
      <c r="R8" s="251"/>
      <c r="S8" s="139">
        <f t="shared" si="0"/>
        <v>0</v>
      </c>
      <c r="T8" s="140"/>
      <c r="U8" s="140"/>
      <c r="V8" s="141"/>
      <c r="W8" s="12" t="b">
        <v>0</v>
      </c>
    </row>
    <row r="9" spans="1:23" ht="18.75" customHeight="1">
      <c r="A9" s="126"/>
      <c r="B9" s="127"/>
      <c r="C9" s="73"/>
      <c r="D9" s="285"/>
      <c r="E9" s="285"/>
      <c r="F9" s="285"/>
      <c r="G9" s="285"/>
      <c r="H9" s="254"/>
      <c r="I9" s="172"/>
      <c r="J9" s="255"/>
      <c r="K9" s="76"/>
      <c r="L9" s="77"/>
      <c r="M9" s="77"/>
      <c r="N9" s="78"/>
      <c r="O9" s="124">
        <v>0</v>
      </c>
      <c r="P9" s="250"/>
      <c r="Q9" s="124">
        <v>0</v>
      </c>
      <c r="R9" s="250"/>
      <c r="S9" s="121">
        <f t="shared" si="0"/>
        <v>0</v>
      </c>
      <c r="T9" s="122"/>
      <c r="U9" s="122"/>
      <c r="V9" s="123"/>
      <c r="W9" s="12" t="b">
        <v>0</v>
      </c>
    </row>
    <row r="10" spans="1:23" ht="18.75" customHeight="1">
      <c r="A10" s="100"/>
      <c r="B10" s="101"/>
      <c r="C10" s="84"/>
      <c r="D10" s="289"/>
      <c r="E10" s="289"/>
      <c r="F10" s="289"/>
      <c r="G10" s="289"/>
      <c r="H10" s="259"/>
      <c r="I10" s="167"/>
      <c r="J10" s="260"/>
      <c r="K10" s="87"/>
      <c r="L10" s="88"/>
      <c r="M10" s="88"/>
      <c r="N10" s="89"/>
      <c r="O10" s="142"/>
      <c r="P10" s="251"/>
      <c r="Q10" s="142"/>
      <c r="R10" s="251"/>
      <c r="S10" s="139">
        <f t="shared" si="0"/>
        <v>0</v>
      </c>
      <c r="T10" s="140"/>
      <c r="U10" s="140"/>
      <c r="V10" s="141"/>
      <c r="W10" s="12" t="b">
        <v>0</v>
      </c>
    </row>
    <row r="11" spans="1:23" ht="18.75" customHeight="1">
      <c r="A11" s="126"/>
      <c r="B11" s="127"/>
      <c r="C11" s="73"/>
      <c r="D11" s="285"/>
      <c r="E11" s="285"/>
      <c r="F11" s="285"/>
      <c r="G11" s="285"/>
      <c r="H11" s="254"/>
      <c r="I11" s="172"/>
      <c r="J11" s="255"/>
      <c r="K11" s="76"/>
      <c r="L11" s="77"/>
      <c r="M11" s="77"/>
      <c r="N11" s="78"/>
      <c r="O11" s="124">
        <v>0</v>
      </c>
      <c r="P11" s="250"/>
      <c r="Q11" s="124">
        <v>0</v>
      </c>
      <c r="R11" s="250"/>
      <c r="S11" s="121">
        <f t="shared" si="0"/>
        <v>0</v>
      </c>
      <c r="T11" s="122"/>
      <c r="U11" s="122"/>
      <c r="V11" s="123"/>
      <c r="W11" s="12" t="b">
        <v>0</v>
      </c>
    </row>
    <row r="12" spans="1:23" ht="18.75" customHeight="1">
      <c r="A12" s="100"/>
      <c r="B12" s="101"/>
      <c r="C12" s="84"/>
      <c r="D12" s="289"/>
      <c r="E12" s="289"/>
      <c r="F12" s="289"/>
      <c r="G12" s="289"/>
      <c r="H12" s="259"/>
      <c r="I12" s="167"/>
      <c r="J12" s="260"/>
      <c r="K12" s="87">
        <v>0</v>
      </c>
      <c r="L12" s="88"/>
      <c r="M12" s="88"/>
      <c r="N12" s="89"/>
      <c r="O12" s="142">
        <v>0</v>
      </c>
      <c r="P12" s="251"/>
      <c r="Q12" s="142">
        <v>0</v>
      </c>
      <c r="R12" s="251"/>
      <c r="S12" s="139">
        <f t="shared" si="0"/>
        <v>0</v>
      </c>
      <c r="T12" s="140"/>
      <c r="U12" s="140"/>
      <c r="V12" s="141"/>
      <c r="W12" s="12" t="b">
        <v>0</v>
      </c>
    </row>
    <row r="13" spans="1:23" ht="18.75" customHeight="1">
      <c r="A13" s="126"/>
      <c r="B13" s="127"/>
      <c r="C13" s="73"/>
      <c r="D13" s="285"/>
      <c r="E13" s="285"/>
      <c r="F13" s="285"/>
      <c r="G13" s="285"/>
      <c r="H13" s="254"/>
      <c r="I13" s="172"/>
      <c r="J13" s="255"/>
      <c r="K13" s="76"/>
      <c r="L13" s="77"/>
      <c r="M13" s="77"/>
      <c r="N13" s="78"/>
      <c r="O13" s="124">
        <v>0</v>
      </c>
      <c r="P13" s="250"/>
      <c r="Q13" s="124">
        <v>0</v>
      </c>
      <c r="R13" s="250"/>
      <c r="S13" s="121">
        <f t="shared" si="0"/>
        <v>0</v>
      </c>
      <c r="T13" s="122"/>
      <c r="U13" s="122"/>
      <c r="V13" s="123"/>
      <c r="W13" s="12" t="b">
        <v>0</v>
      </c>
    </row>
    <row r="14" spans="1:23" ht="18.75" customHeight="1">
      <c r="A14" s="100"/>
      <c r="B14" s="101"/>
      <c r="C14" s="84"/>
      <c r="D14" s="289"/>
      <c r="E14" s="289"/>
      <c r="F14" s="289"/>
      <c r="G14" s="289"/>
      <c r="H14" s="259"/>
      <c r="I14" s="167"/>
      <c r="J14" s="260"/>
      <c r="K14" s="87"/>
      <c r="L14" s="88"/>
      <c r="M14" s="88"/>
      <c r="N14" s="89"/>
      <c r="O14" s="142"/>
      <c r="P14" s="251"/>
      <c r="Q14" s="142"/>
      <c r="R14" s="251"/>
      <c r="S14" s="139">
        <f t="shared" si="0"/>
        <v>0</v>
      </c>
      <c r="T14" s="140"/>
      <c r="U14" s="140"/>
      <c r="V14" s="141"/>
      <c r="W14" s="12" t="b">
        <v>0</v>
      </c>
    </row>
    <row r="15" spans="1:23" ht="18.75" customHeight="1">
      <c r="A15" s="126"/>
      <c r="B15" s="127"/>
      <c r="C15" s="73"/>
      <c r="D15" s="285"/>
      <c r="E15" s="285"/>
      <c r="F15" s="285"/>
      <c r="G15" s="285"/>
      <c r="H15" s="254"/>
      <c r="I15" s="172"/>
      <c r="J15" s="255"/>
      <c r="K15" s="76"/>
      <c r="L15" s="77"/>
      <c r="M15" s="77"/>
      <c r="N15" s="78"/>
      <c r="O15" s="124">
        <v>0</v>
      </c>
      <c r="P15" s="250"/>
      <c r="Q15" s="124">
        <v>0</v>
      </c>
      <c r="R15" s="250"/>
      <c r="S15" s="121">
        <f t="shared" si="0"/>
        <v>0</v>
      </c>
      <c r="T15" s="122"/>
      <c r="U15" s="122"/>
      <c r="V15" s="123"/>
      <c r="W15" s="12" t="b">
        <v>0</v>
      </c>
    </row>
    <row r="16" spans="1:23" ht="18.75" customHeight="1">
      <c r="A16" s="100"/>
      <c r="B16" s="101"/>
      <c r="C16" s="84"/>
      <c r="D16" s="289"/>
      <c r="E16" s="289"/>
      <c r="F16" s="289"/>
      <c r="G16" s="289"/>
      <c r="H16" s="259"/>
      <c r="I16" s="167"/>
      <c r="J16" s="260"/>
      <c r="K16" s="87"/>
      <c r="L16" s="88"/>
      <c r="M16" s="88"/>
      <c r="N16" s="89"/>
      <c r="O16" s="142">
        <v>0</v>
      </c>
      <c r="P16" s="251"/>
      <c r="Q16" s="142">
        <v>0</v>
      </c>
      <c r="R16" s="251"/>
      <c r="S16" s="139">
        <f t="shared" si="0"/>
        <v>0</v>
      </c>
      <c r="T16" s="140"/>
      <c r="U16" s="140"/>
      <c r="V16" s="141"/>
      <c r="W16" s="12" t="b">
        <v>0</v>
      </c>
    </row>
    <row r="17" spans="1:23" ht="18.75" customHeight="1">
      <c r="A17" s="126"/>
      <c r="B17" s="127"/>
      <c r="C17" s="73"/>
      <c r="D17" s="285"/>
      <c r="E17" s="285"/>
      <c r="F17" s="285"/>
      <c r="G17" s="285"/>
      <c r="H17" s="254"/>
      <c r="I17" s="172"/>
      <c r="J17" s="255"/>
      <c r="K17" s="76"/>
      <c r="L17" s="77"/>
      <c r="M17" s="77"/>
      <c r="N17" s="78"/>
      <c r="O17" s="124">
        <v>0</v>
      </c>
      <c r="P17" s="250"/>
      <c r="Q17" s="124">
        <v>0</v>
      </c>
      <c r="R17" s="250"/>
      <c r="S17" s="121">
        <f t="shared" si="0"/>
        <v>0</v>
      </c>
      <c r="T17" s="122"/>
      <c r="U17" s="122"/>
      <c r="V17" s="123"/>
      <c r="W17" s="12" t="b">
        <v>0</v>
      </c>
    </row>
    <row r="18" spans="1:23" ht="18.75" customHeight="1">
      <c r="A18" s="100"/>
      <c r="B18" s="101"/>
      <c r="C18" s="84"/>
      <c r="D18" s="289"/>
      <c r="E18" s="289"/>
      <c r="F18" s="289"/>
      <c r="G18" s="289"/>
      <c r="H18" s="259"/>
      <c r="I18" s="167"/>
      <c r="J18" s="260"/>
      <c r="K18" s="87"/>
      <c r="L18" s="88"/>
      <c r="M18" s="88"/>
      <c r="N18" s="89"/>
      <c r="O18" s="142"/>
      <c r="P18" s="251"/>
      <c r="Q18" s="142"/>
      <c r="R18" s="251"/>
      <c r="S18" s="139">
        <f t="shared" si="0"/>
        <v>0</v>
      </c>
      <c r="T18" s="140"/>
      <c r="U18" s="140"/>
      <c r="V18" s="141"/>
      <c r="W18" s="12" t="b">
        <v>0</v>
      </c>
    </row>
    <row r="19" spans="1:23" ht="18.75" customHeight="1">
      <c r="A19" s="126"/>
      <c r="B19" s="127"/>
      <c r="C19" s="73"/>
      <c r="D19" s="285"/>
      <c r="E19" s="285"/>
      <c r="F19" s="285"/>
      <c r="G19" s="285"/>
      <c r="H19" s="254"/>
      <c r="I19" s="172"/>
      <c r="J19" s="255"/>
      <c r="K19" s="76"/>
      <c r="L19" s="77"/>
      <c r="M19" s="77"/>
      <c r="N19" s="78"/>
      <c r="O19" s="124">
        <v>0</v>
      </c>
      <c r="P19" s="250"/>
      <c r="Q19" s="124">
        <v>0</v>
      </c>
      <c r="R19" s="250"/>
      <c r="S19" s="121">
        <f t="shared" si="0"/>
        <v>0</v>
      </c>
      <c r="T19" s="122"/>
      <c r="U19" s="122"/>
      <c r="V19" s="123"/>
      <c r="W19" s="12" t="b">
        <v>0</v>
      </c>
    </row>
    <row r="20" spans="1:23" ht="18.75" customHeight="1">
      <c r="A20" s="100"/>
      <c r="B20" s="101"/>
      <c r="C20" s="84"/>
      <c r="D20" s="289"/>
      <c r="E20" s="289"/>
      <c r="F20" s="289"/>
      <c r="G20" s="289"/>
      <c r="H20" s="259"/>
      <c r="I20" s="167"/>
      <c r="J20" s="260"/>
      <c r="K20" s="87"/>
      <c r="L20" s="88"/>
      <c r="M20" s="88"/>
      <c r="N20" s="89"/>
      <c r="O20" s="142">
        <v>0</v>
      </c>
      <c r="P20" s="251"/>
      <c r="Q20" s="142">
        <v>0</v>
      </c>
      <c r="R20" s="251"/>
      <c r="S20" s="139">
        <f t="shared" si="0"/>
        <v>0</v>
      </c>
      <c r="T20" s="140"/>
      <c r="U20" s="140"/>
      <c r="V20" s="141"/>
      <c r="W20" s="12" t="b">
        <v>0</v>
      </c>
    </row>
    <row r="21" spans="1:23" ht="18.75" customHeight="1">
      <c r="A21" s="126"/>
      <c r="B21" s="127"/>
      <c r="C21" s="73"/>
      <c r="D21" s="285"/>
      <c r="E21" s="285"/>
      <c r="F21" s="285"/>
      <c r="G21" s="285"/>
      <c r="H21" s="254"/>
      <c r="I21" s="172"/>
      <c r="J21" s="255"/>
      <c r="K21" s="76"/>
      <c r="L21" s="77"/>
      <c r="M21" s="77"/>
      <c r="N21" s="78"/>
      <c r="O21" s="124">
        <v>0</v>
      </c>
      <c r="P21" s="250"/>
      <c r="Q21" s="124">
        <v>0</v>
      </c>
      <c r="R21" s="250"/>
      <c r="S21" s="121">
        <f t="shared" si="0"/>
        <v>0</v>
      </c>
      <c r="T21" s="122"/>
      <c r="U21" s="122"/>
      <c r="V21" s="123"/>
      <c r="W21" s="12" t="b">
        <v>0</v>
      </c>
    </row>
    <row r="22" spans="1:23" ht="18.75" customHeight="1">
      <c r="A22" s="100"/>
      <c r="B22" s="101"/>
      <c r="C22" s="84"/>
      <c r="D22" s="289"/>
      <c r="E22" s="289"/>
      <c r="F22" s="289"/>
      <c r="G22" s="289"/>
      <c r="H22" s="259"/>
      <c r="I22" s="167"/>
      <c r="J22" s="260"/>
      <c r="K22" s="87"/>
      <c r="L22" s="88"/>
      <c r="M22" s="88"/>
      <c r="N22" s="89"/>
      <c r="O22" s="142"/>
      <c r="P22" s="251"/>
      <c r="Q22" s="142"/>
      <c r="R22" s="251"/>
      <c r="S22" s="139">
        <f t="shared" si="0"/>
        <v>0</v>
      </c>
      <c r="T22" s="140"/>
      <c r="U22" s="140"/>
      <c r="V22" s="141"/>
      <c r="W22" s="12" t="b">
        <v>0</v>
      </c>
    </row>
    <row r="23" spans="1:23" ht="18.75" customHeight="1">
      <c r="A23" s="126"/>
      <c r="B23" s="127"/>
      <c r="C23" s="73"/>
      <c r="D23" s="285"/>
      <c r="E23" s="285"/>
      <c r="F23" s="285"/>
      <c r="G23" s="285"/>
      <c r="H23" s="254"/>
      <c r="I23" s="172"/>
      <c r="J23" s="255"/>
      <c r="K23" s="76"/>
      <c r="L23" s="77"/>
      <c r="M23" s="77"/>
      <c r="N23" s="78"/>
      <c r="O23" s="124">
        <v>0</v>
      </c>
      <c r="P23" s="250"/>
      <c r="Q23" s="124">
        <v>0</v>
      </c>
      <c r="R23" s="250"/>
      <c r="S23" s="121">
        <f t="shared" si="0"/>
        <v>0</v>
      </c>
      <c r="T23" s="122"/>
      <c r="U23" s="122"/>
      <c r="V23" s="123"/>
      <c r="W23" s="12" t="b">
        <v>0</v>
      </c>
    </row>
    <row r="24" spans="1:23" ht="18.75" customHeight="1">
      <c r="A24" s="100"/>
      <c r="B24" s="101"/>
      <c r="C24" s="84"/>
      <c r="D24" s="289"/>
      <c r="E24" s="289"/>
      <c r="F24" s="289"/>
      <c r="G24" s="289"/>
      <c r="H24" s="259"/>
      <c r="I24" s="167"/>
      <c r="J24" s="260"/>
      <c r="K24" s="87"/>
      <c r="L24" s="88"/>
      <c r="M24" s="88"/>
      <c r="N24" s="89"/>
      <c r="O24" s="142">
        <v>0</v>
      </c>
      <c r="P24" s="251"/>
      <c r="Q24" s="142">
        <v>0</v>
      </c>
      <c r="R24" s="251"/>
      <c r="S24" s="139">
        <f t="shared" si="0"/>
        <v>0</v>
      </c>
      <c r="T24" s="140"/>
      <c r="U24" s="140"/>
      <c r="V24" s="141"/>
      <c r="W24" s="12" t="b">
        <v>0</v>
      </c>
    </row>
    <row r="25" spans="1:23" ht="18.75" customHeight="1">
      <c r="A25" s="126"/>
      <c r="B25" s="127"/>
      <c r="C25" s="73"/>
      <c r="D25" s="285"/>
      <c r="E25" s="285"/>
      <c r="F25" s="285"/>
      <c r="G25" s="285"/>
      <c r="H25" s="254"/>
      <c r="I25" s="172"/>
      <c r="J25" s="255"/>
      <c r="K25" s="76"/>
      <c r="L25" s="77"/>
      <c r="M25" s="77"/>
      <c r="N25" s="78"/>
      <c r="O25" s="124">
        <v>0</v>
      </c>
      <c r="P25" s="250"/>
      <c r="Q25" s="124">
        <v>0</v>
      </c>
      <c r="R25" s="250"/>
      <c r="S25" s="121">
        <f t="shared" si="0"/>
        <v>0</v>
      </c>
      <c r="T25" s="122"/>
      <c r="U25" s="122"/>
      <c r="V25" s="123"/>
      <c r="W25" s="12" t="b">
        <v>0</v>
      </c>
    </row>
    <row r="26" spans="1:23" ht="18.75" customHeight="1">
      <c r="A26" s="100"/>
      <c r="B26" s="101"/>
      <c r="C26" s="84"/>
      <c r="D26" s="289"/>
      <c r="E26" s="289"/>
      <c r="F26" s="289"/>
      <c r="G26" s="289"/>
      <c r="H26" s="259"/>
      <c r="I26" s="167"/>
      <c r="J26" s="260"/>
      <c r="K26" s="87"/>
      <c r="L26" s="88"/>
      <c r="M26" s="88"/>
      <c r="N26" s="89"/>
      <c r="O26" s="142"/>
      <c r="P26" s="251"/>
      <c r="Q26" s="142"/>
      <c r="R26" s="251"/>
      <c r="S26" s="139">
        <f t="shared" si="0"/>
        <v>0</v>
      </c>
      <c r="T26" s="140"/>
      <c r="U26" s="140"/>
      <c r="V26" s="141"/>
      <c r="W26" s="12" t="b">
        <v>0</v>
      </c>
    </row>
    <row r="27" spans="1:23" ht="18.75" customHeight="1">
      <c r="A27" s="126"/>
      <c r="B27" s="127"/>
      <c r="C27" s="73"/>
      <c r="D27" s="285"/>
      <c r="E27" s="285"/>
      <c r="F27" s="285"/>
      <c r="G27" s="285"/>
      <c r="H27" s="254"/>
      <c r="I27" s="172"/>
      <c r="J27" s="255"/>
      <c r="K27" s="76"/>
      <c r="L27" s="77"/>
      <c r="M27" s="77"/>
      <c r="N27" s="78"/>
      <c r="O27" s="124">
        <v>0</v>
      </c>
      <c r="P27" s="250"/>
      <c r="Q27" s="124">
        <v>0</v>
      </c>
      <c r="R27" s="250"/>
      <c r="S27" s="121">
        <f t="shared" si="0"/>
        <v>0</v>
      </c>
      <c r="T27" s="122"/>
      <c r="U27" s="122"/>
      <c r="V27" s="123"/>
      <c r="W27" s="12" t="b">
        <v>0</v>
      </c>
    </row>
    <row r="28" spans="1:23" ht="18.75" customHeight="1">
      <c r="A28" s="100"/>
      <c r="B28" s="101"/>
      <c r="C28" s="84"/>
      <c r="D28" s="289"/>
      <c r="E28" s="289"/>
      <c r="F28" s="289"/>
      <c r="G28" s="289"/>
      <c r="H28" s="259"/>
      <c r="I28" s="167"/>
      <c r="J28" s="260"/>
      <c r="K28" s="87"/>
      <c r="L28" s="88"/>
      <c r="M28" s="88"/>
      <c r="N28" s="89"/>
      <c r="O28" s="142">
        <v>0</v>
      </c>
      <c r="P28" s="251"/>
      <c r="Q28" s="142">
        <v>0</v>
      </c>
      <c r="R28" s="251"/>
      <c r="S28" s="139">
        <f t="shared" si="0"/>
        <v>0</v>
      </c>
      <c r="T28" s="140"/>
      <c r="U28" s="140"/>
      <c r="V28" s="141"/>
      <c r="W28" s="12" t="b">
        <v>0</v>
      </c>
    </row>
    <row r="29" spans="1:23" ht="18.75" customHeight="1">
      <c r="A29" s="126"/>
      <c r="B29" s="127"/>
      <c r="C29" s="73"/>
      <c r="D29" s="285"/>
      <c r="E29" s="285"/>
      <c r="F29" s="285"/>
      <c r="G29" s="285"/>
      <c r="H29" s="254"/>
      <c r="I29" s="172"/>
      <c r="J29" s="255"/>
      <c r="K29" s="76"/>
      <c r="L29" s="77"/>
      <c r="M29" s="77"/>
      <c r="N29" s="78"/>
      <c r="O29" s="124">
        <v>0</v>
      </c>
      <c r="P29" s="250"/>
      <c r="Q29" s="124">
        <v>0</v>
      </c>
      <c r="R29" s="250"/>
      <c r="S29" s="121">
        <f t="shared" si="0"/>
        <v>0</v>
      </c>
      <c r="T29" s="122"/>
      <c r="U29" s="122"/>
      <c r="V29" s="123"/>
      <c r="W29" s="12" t="b">
        <v>0</v>
      </c>
    </row>
    <row r="30" spans="1:23" ht="18.75" customHeight="1">
      <c r="A30" s="100"/>
      <c r="B30" s="101"/>
      <c r="C30" s="84"/>
      <c r="D30" s="289"/>
      <c r="E30" s="289"/>
      <c r="F30" s="289"/>
      <c r="G30" s="289"/>
      <c r="H30" s="259"/>
      <c r="I30" s="167"/>
      <c r="J30" s="260"/>
      <c r="K30" s="87"/>
      <c r="L30" s="88"/>
      <c r="M30" s="88"/>
      <c r="N30" s="89"/>
      <c r="O30" s="142"/>
      <c r="P30" s="251"/>
      <c r="Q30" s="142"/>
      <c r="R30" s="251"/>
      <c r="S30" s="139">
        <f t="shared" si="0"/>
        <v>0</v>
      </c>
      <c r="T30" s="140"/>
      <c r="U30" s="140"/>
      <c r="V30" s="141"/>
      <c r="W30" s="12" t="b">
        <v>0</v>
      </c>
    </row>
    <row r="31" spans="1:23" ht="18.75" customHeight="1">
      <c r="A31" s="126"/>
      <c r="B31" s="127"/>
      <c r="C31" s="73"/>
      <c r="D31" s="285"/>
      <c r="E31" s="285"/>
      <c r="F31" s="285"/>
      <c r="G31" s="285"/>
      <c r="H31" s="254"/>
      <c r="I31" s="172"/>
      <c r="J31" s="255"/>
      <c r="K31" s="76"/>
      <c r="L31" s="77"/>
      <c r="M31" s="77"/>
      <c r="N31" s="78"/>
      <c r="O31" s="124">
        <v>0</v>
      </c>
      <c r="P31" s="250"/>
      <c r="Q31" s="124">
        <v>0</v>
      </c>
      <c r="R31" s="250"/>
      <c r="S31" s="121">
        <f t="shared" si="0"/>
        <v>0</v>
      </c>
      <c r="T31" s="122"/>
      <c r="U31" s="122"/>
      <c r="V31" s="123"/>
      <c r="W31" s="12" t="b">
        <v>0</v>
      </c>
    </row>
    <row r="32" spans="1:23" ht="18.75" customHeight="1">
      <c r="A32" s="100"/>
      <c r="B32" s="101"/>
      <c r="C32" s="84"/>
      <c r="D32" s="289"/>
      <c r="E32" s="289"/>
      <c r="F32" s="289"/>
      <c r="G32" s="289"/>
      <c r="H32" s="259"/>
      <c r="I32" s="167"/>
      <c r="J32" s="260"/>
      <c r="K32" s="87"/>
      <c r="L32" s="88"/>
      <c r="M32" s="88"/>
      <c r="N32" s="89"/>
      <c r="O32" s="142">
        <v>0</v>
      </c>
      <c r="P32" s="251"/>
      <c r="Q32" s="142">
        <v>0</v>
      </c>
      <c r="R32" s="251"/>
      <c r="S32" s="139">
        <f t="shared" si="0"/>
        <v>0</v>
      </c>
      <c r="T32" s="140"/>
      <c r="U32" s="140"/>
      <c r="V32" s="141"/>
      <c r="W32" s="12" t="b">
        <v>0</v>
      </c>
    </row>
    <row r="33" spans="1:23" ht="18.75" customHeight="1">
      <c r="A33" s="126"/>
      <c r="B33" s="127"/>
      <c r="C33" s="73"/>
      <c r="D33" s="285"/>
      <c r="E33" s="285"/>
      <c r="F33" s="285"/>
      <c r="G33" s="285"/>
      <c r="H33" s="254"/>
      <c r="I33" s="172"/>
      <c r="J33" s="255"/>
      <c r="K33" s="76"/>
      <c r="L33" s="77"/>
      <c r="M33" s="77"/>
      <c r="N33" s="78"/>
      <c r="O33" s="124">
        <v>0</v>
      </c>
      <c r="P33" s="250"/>
      <c r="Q33" s="124">
        <v>0</v>
      </c>
      <c r="R33" s="250"/>
      <c r="S33" s="121">
        <f t="shared" si="0"/>
        <v>0</v>
      </c>
      <c r="T33" s="122"/>
      <c r="U33" s="122"/>
      <c r="V33" s="123"/>
      <c r="W33" s="12" t="b">
        <v>0</v>
      </c>
    </row>
    <row r="34" spans="1:23" ht="18.75" customHeight="1">
      <c r="A34" s="100"/>
      <c r="B34" s="101"/>
      <c r="C34" s="84"/>
      <c r="D34" s="289"/>
      <c r="E34" s="289"/>
      <c r="F34" s="289"/>
      <c r="G34" s="289"/>
      <c r="H34" s="259"/>
      <c r="I34" s="167"/>
      <c r="J34" s="260"/>
      <c r="K34" s="87"/>
      <c r="L34" s="88"/>
      <c r="M34" s="88"/>
      <c r="N34" s="89"/>
      <c r="O34" s="142"/>
      <c r="P34" s="251"/>
      <c r="Q34" s="142"/>
      <c r="R34" s="251"/>
      <c r="S34" s="139">
        <f t="shared" si="0"/>
        <v>0</v>
      </c>
      <c r="T34" s="140"/>
      <c r="U34" s="140"/>
      <c r="V34" s="141"/>
      <c r="W34" s="12" t="b">
        <v>0</v>
      </c>
    </row>
    <row r="35" spans="1:23" ht="18.75" customHeight="1">
      <c r="A35" s="126"/>
      <c r="B35" s="127"/>
      <c r="C35" s="73"/>
      <c r="D35" s="285"/>
      <c r="E35" s="285"/>
      <c r="F35" s="285"/>
      <c r="G35" s="285"/>
      <c r="H35" s="254"/>
      <c r="I35" s="172"/>
      <c r="J35" s="255"/>
      <c r="K35" s="76"/>
      <c r="L35" s="77"/>
      <c r="M35" s="77"/>
      <c r="N35" s="78"/>
      <c r="O35" s="124">
        <v>0</v>
      </c>
      <c r="P35" s="250"/>
      <c r="Q35" s="124">
        <v>0</v>
      </c>
      <c r="R35" s="250"/>
      <c r="S35" s="121">
        <f t="shared" si="0"/>
        <v>0</v>
      </c>
      <c r="T35" s="122"/>
      <c r="U35" s="122"/>
      <c r="V35" s="123"/>
      <c r="W35" s="12" t="b">
        <v>0</v>
      </c>
    </row>
    <row r="36" spans="1:23" ht="18.75" customHeight="1">
      <c r="A36" s="100"/>
      <c r="B36" s="101"/>
      <c r="C36" s="84"/>
      <c r="D36" s="289"/>
      <c r="E36" s="289"/>
      <c r="F36" s="289"/>
      <c r="G36" s="289"/>
      <c r="H36" s="259"/>
      <c r="I36" s="167"/>
      <c r="J36" s="260"/>
      <c r="K36" s="87"/>
      <c r="L36" s="88"/>
      <c r="M36" s="88"/>
      <c r="N36" s="89"/>
      <c r="O36" s="142">
        <v>0</v>
      </c>
      <c r="P36" s="251"/>
      <c r="Q36" s="142">
        <v>0</v>
      </c>
      <c r="R36" s="251"/>
      <c r="S36" s="139">
        <f t="shared" si="0"/>
        <v>0</v>
      </c>
      <c r="T36" s="140"/>
      <c r="U36" s="140"/>
      <c r="V36" s="141"/>
      <c r="W36" s="12" t="b">
        <v>0</v>
      </c>
    </row>
    <row r="37" spans="1:23" ht="18.75" customHeight="1">
      <c r="A37" s="126"/>
      <c r="B37" s="127"/>
      <c r="C37" s="73"/>
      <c r="D37" s="285"/>
      <c r="E37" s="285"/>
      <c r="F37" s="285"/>
      <c r="G37" s="285"/>
      <c r="H37" s="254"/>
      <c r="I37" s="172"/>
      <c r="J37" s="255"/>
      <c r="K37" s="76"/>
      <c r="L37" s="77"/>
      <c r="M37" s="77"/>
      <c r="N37" s="78"/>
      <c r="O37" s="124">
        <v>0</v>
      </c>
      <c r="P37" s="250"/>
      <c r="Q37" s="124">
        <v>0</v>
      </c>
      <c r="R37" s="250"/>
      <c r="S37" s="121">
        <f t="shared" si="0"/>
        <v>0</v>
      </c>
      <c r="T37" s="122"/>
      <c r="U37" s="122"/>
      <c r="V37" s="123"/>
      <c r="W37" s="12" t="b">
        <v>0</v>
      </c>
    </row>
    <row r="38" spans="1:23" ht="18.75" customHeight="1">
      <c r="A38" s="100"/>
      <c r="B38" s="101"/>
      <c r="C38" s="84"/>
      <c r="D38" s="289"/>
      <c r="E38" s="289"/>
      <c r="F38" s="289"/>
      <c r="G38" s="289"/>
      <c r="H38" s="259"/>
      <c r="I38" s="167"/>
      <c r="J38" s="260"/>
      <c r="K38" s="87"/>
      <c r="L38" s="88"/>
      <c r="M38" s="88"/>
      <c r="N38" s="89"/>
      <c r="O38" s="142"/>
      <c r="P38" s="251"/>
      <c r="Q38" s="142"/>
      <c r="R38" s="251"/>
      <c r="S38" s="139">
        <f t="shared" si="0"/>
        <v>0</v>
      </c>
      <c r="T38" s="140"/>
      <c r="U38" s="140"/>
      <c r="V38" s="141"/>
      <c r="W38" s="12" t="b">
        <v>0</v>
      </c>
    </row>
    <row r="39" spans="1:23" ht="18.75" customHeight="1">
      <c r="A39" s="126"/>
      <c r="B39" s="127"/>
      <c r="C39" s="73"/>
      <c r="D39" s="285"/>
      <c r="E39" s="285"/>
      <c r="F39" s="285"/>
      <c r="G39" s="285"/>
      <c r="H39" s="254"/>
      <c r="I39" s="172"/>
      <c r="J39" s="255"/>
      <c r="K39" s="76"/>
      <c r="L39" s="77"/>
      <c r="M39" s="77"/>
      <c r="N39" s="78"/>
      <c r="O39" s="124">
        <v>0</v>
      </c>
      <c r="P39" s="250"/>
      <c r="Q39" s="124">
        <v>0</v>
      </c>
      <c r="R39" s="250"/>
      <c r="S39" s="121">
        <f t="shared" si="0"/>
        <v>0</v>
      </c>
      <c r="T39" s="122"/>
      <c r="U39" s="122"/>
      <c r="V39" s="123"/>
      <c r="W39" s="12" t="b">
        <v>0</v>
      </c>
    </row>
    <row r="40" spans="1:23" ht="18.75" customHeight="1">
      <c r="A40" s="100"/>
      <c r="B40" s="101"/>
      <c r="C40" s="84"/>
      <c r="D40" s="289"/>
      <c r="E40" s="289"/>
      <c r="F40" s="289"/>
      <c r="G40" s="289"/>
      <c r="H40" s="259"/>
      <c r="I40" s="167"/>
      <c r="J40" s="260"/>
      <c r="K40" s="87"/>
      <c r="L40" s="88"/>
      <c r="M40" s="88"/>
      <c r="N40" s="89"/>
      <c r="O40" s="142">
        <v>0</v>
      </c>
      <c r="P40" s="251"/>
      <c r="Q40" s="142">
        <v>0</v>
      </c>
      <c r="R40" s="251"/>
      <c r="S40" s="139">
        <f t="shared" si="0"/>
        <v>0</v>
      </c>
      <c r="T40" s="140"/>
      <c r="U40" s="140"/>
      <c r="V40" s="141"/>
      <c r="W40" s="12" t="b">
        <v>0</v>
      </c>
    </row>
    <row r="41" spans="1:23" ht="18.75" customHeight="1">
      <c r="A41" s="126"/>
      <c r="B41" s="127"/>
      <c r="C41" s="73"/>
      <c r="D41" s="285"/>
      <c r="E41" s="285"/>
      <c r="F41" s="285"/>
      <c r="G41" s="285"/>
      <c r="H41" s="254"/>
      <c r="I41" s="172"/>
      <c r="J41" s="255"/>
      <c r="K41" s="76"/>
      <c r="L41" s="77"/>
      <c r="M41" s="77"/>
      <c r="N41" s="78"/>
      <c r="O41" s="124">
        <v>0</v>
      </c>
      <c r="P41" s="250"/>
      <c r="Q41" s="124">
        <v>0</v>
      </c>
      <c r="R41" s="250"/>
      <c r="S41" s="121">
        <f t="shared" si="0"/>
        <v>0</v>
      </c>
      <c r="T41" s="122"/>
      <c r="U41" s="122"/>
      <c r="V41" s="123"/>
      <c r="W41" s="12" t="b">
        <v>0</v>
      </c>
    </row>
    <row r="42" spans="1:23" ht="18.75" customHeight="1">
      <c r="A42" s="100"/>
      <c r="B42" s="101"/>
      <c r="C42" s="84"/>
      <c r="D42" s="289"/>
      <c r="E42" s="289"/>
      <c r="F42" s="289"/>
      <c r="G42" s="289"/>
      <c r="H42" s="259"/>
      <c r="I42" s="167"/>
      <c r="J42" s="260"/>
      <c r="K42" s="87"/>
      <c r="L42" s="88"/>
      <c r="M42" s="88"/>
      <c r="N42" s="89"/>
      <c r="O42" s="142"/>
      <c r="P42" s="251"/>
      <c r="Q42" s="142"/>
      <c r="R42" s="251"/>
      <c r="S42" s="139">
        <f t="shared" si="0"/>
        <v>0</v>
      </c>
      <c r="T42" s="140"/>
      <c r="U42" s="140"/>
      <c r="V42" s="141"/>
      <c r="W42" s="12" t="b">
        <v>0</v>
      </c>
    </row>
    <row r="43" spans="1:23" ht="18.75" customHeight="1">
      <c r="A43" s="126"/>
      <c r="B43" s="127"/>
      <c r="C43" s="73"/>
      <c r="D43" s="285"/>
      <c r="E43" s="285"/>
      <c r="F43" s="285"/>
      <c r="G43" s="285"/>
      <c r="H43" s="254"/>
      <c r="I43" s="172"/>
      <c r="J43" s="255"/>
      <c r="K43" s="76"/>
      <c r="L43" s="77"/>
      <c r="M43" s="77"/>
      <c r="N43" s="78"/>
      <c r="O43" s="124">
        <v>0</v>
      </c>
      <c r="P43" s="250"/>
      <c r="Q43" s="124">
        <v>0</v>
      </c>
      <c r="R43" s="250"/>
      <c r="S43" s="121">
        <f t="shared" si="0"/>
        <v>0</v>
      </c>
      <c r="T43" s="122"/>
      <c r="U43" s="122"/>
      <c r="V43" s="123"/>
      <c r="W43" s="12" t="b">
        <v>0</v>
      </c>
    </row>
    <row r="44" spans="1:23" ht="18.75" customHeight="1">
      <c r="A44" s="100"/>
      <c r="B44" s="101"/>
      <c r="C44" s="84"/>
      <c r="D44" s="289"/>
      <c r="E44" s="289"/>
      <c r="F44" s="289"/>
      <c r="G44" s="289"/>
      <c r="H44" s="259"/>
      <c r="I44" s="167"/>
      <c r="J44" s="260"/>
      <c r="K44" s="87"/>
      <c r="L44" s="88"/>
      <c r="M44" s="88"/>
      <c r="N44" s="89"/>
      <c r="O44" s="142">
        <v>0</v>
      </c>
      <c r="P44" s="251"/>
      <c r="Q44" s="142">
        <v>0</v>
      </c>
      <c r="R44" s="251"/>
      <c r="S44" s="139">
        <f t="shared" si="0"/>
        <v>0</v>
      </c>
      <c r="T44" s="140"/>
      <c r="U44" s="140"/>
      <c r="V44" s="141"/>
      <c r="W44" s="12" t="b">
        <v>0</v>
      </c>
    </row>
    <row r="45" spans="1:23" ht="18.75" customHeight="1">
      <c r="A45" s="126"/>
      <c r="B45" s="127"/>
      <c r="C45" s="73"/>
      <c r="D45" s="285"/>
      <c r="E45" s="285"/>
      <c r="F45" s="285"/>
      <c r="G45" s="285"/>
      <c r="H45" s="254"/>
      <c r="I45" s="172"/>
      <c r="J45" s="255"/>
      <c r="K45" s="76"/>
      <c r="L45" s="77"/>
      <c r="M45" s="77"/>
      <c r="N45" s="78"/>
      <c r="O45" s="124">
        <v>0</v>
      </c>
      <c r="P45" s="250"/>
      <c r="Q45" s="124">
        <v>0</v>
      </c>
      <c r="R45" s="250"/>
      <c r="S45" s="121">
        <f t="shared" si="0"/>
        <v>0</v>
      </c>
      <c r="T45" s="122"/>
      <c r="U45" s="122"/>
      <c r="V45" s="123"/>
      <c r="W45" s="12" t="b">
        <v>0</v>
      </c>
    </row>
    <row r="46" spans="1:23" ht="18.75" customHeight="1">
      <c r="A46" s="100"/>
      <c r="B46" s="101"/>
      <c r="C46" s="84"/>
      <c r="D46" s="289"/>
      <c r="E46" s="289"/>
      <c r="F46" s="289"/>
      <c r="G46" s="289"/>
      <c r="H46" s="259"/>
      <c r="I46" s="167"/>
      <c r="J46" s="260"/>
      <c r="K46" s="87"/>
      <c r="L46" s="88"/>
      <c r="M46" s="88"/>
      <c r="N46" s="89"/>
      <c r="O46" s="142"/>
      <c r="P46" s="251"/>
      <c r="Q46" s="142"/>
      <c r="R46" s="251"/>
      <c r="S46" s="139">
        <f t="shared" si="0"/>
        <v>0</v>
      </c>
      <c r="T46" s="140"/>
      <c r="U46" s="140"/>
      <c r="V46" s="141"/>
      <c r="W46" s="12" t="b">
        <v>0</v>
      </c>
    </row>
    <row r="47" spans="1:23" ht="18.75" customHeight="1">
      <c r="A47" s="126"/>
      <c r="B47" s="127"/>
      <c r="C47" s="73"/>
      <c r="D47" s="285"/>
      <c r="E47" s="285"/>
      <c r="F47" s="285"/>
      <c r="G47" s="285"/>
      <c r="H47" s="254"/>
      <c r="I47" s="172"/>
      <c r="J47" s="255"/>
      <c r="K47" s="76"/>
      <c r="L47" s="77"/>
      <c r="M47" s="77"/>
      <c r="N47" s="78"/>
      <c r="O47" s="124">
        <v>0</v>
      </c>
      <c r="P47" s="250"/>
      <c r="Q47" s="124">
        <v>0</v>
      </c>
      <c r="R47" s="250"/>
      <c r="S47" s="121">
        <f t="shared" si="0"/>
        <v>0</v>
      </c>
      <c r="T47" s="122"/>
      <c r="U47" s="122"/>
      <c r="V47" s="123"/>
      <c r="W47" s="12" t="b">
        <v>0</v>
      </c>
    </row>
    <row r="48" spans="1:23" ht="18.75" customHeight="1">
      <c r="A48" s="100"/>
      <c r="B48" s="101"/>
      <c r="C48" s="84"/>
      <c r="D48" s="289"/>
      <c r="E48" s="289"/>
      <c r="F48" s="289"/>
      <c r="G48" s="289"/>
      <c r="H48" s="259"/>
      <c r="I48" s="167"/>
      <c r="J48" s="260"/>
      <c r="K48" s="87"/>
      <c r="L48" s="88"/>
      <c r="M48" s="88"/>
      <c r="N48" s="89"/>
      <c r="O48" s="142">
        <v>0</v>
      </c>
      <c r="P48" s="251"/>
      <c r="Q48" s="142">
        <v>0</v>
      </c>
      <c r="R48" s="251"/>
      <c r="S48" s="139">
        <f t="shared" si="0"/>
        <v>0</v>
      </c>
      <c r="T48" s="140"/>
      <c r="U48" s="140"/>
      <c r="V48" s="141"/>
      <c r="W48" s="12" t="b">
        <v>0</v>
      </c>
    </row>
    <row r="49" spans="1:23" ht="18.75" customHeight="1">
      <c r="A49" s="126"/>
      <c r="B49" s="127"/>
      <c r="C49" s="73"/>
      <c r="D49" s="285"/>
      <c r="E49" s="285"/>
      <c r="F49" s="285"/>
      <c r="G49" s="285"/>
      <c r="H49" s="254"/>
      <c r="I49" s="172"/>
      <c r="J49" s="255"/>
      <c r="K49" s="76"/>
      <c r="L49" s="77"/>
      <c r="M49" s="77"/>
      <c r="N49" s="78"/>
      <c r="O49" s="124">
        <v>0</v>
      </c>
      <c r="P49" s="250"/>
      <c r="Q49" s="124">
        <v>0</v>
      </c>
      <c r="R49" s="250"/>
      <c r="S49" s="121">
        <f t="shared" si="0"/>
        <v>0</v>
      </c>
      <c r="T49" s="122"/>
      <c r="U49" s="122"/>
      <c r="V49" s="123"/>
      <c r="W49" s="12" t="b">
        <v>0</v>
      </c>
    </row>
    <row r="50" spans="1:23" ht="18.75" customHeight="1">
      <c r="A50" s="100"/>
      <c r="B50" s="101"/>
      <c r="C50" s="84"/>
      <c r="D50" s="258"/>
      <c r="E50" s="258"/>
      <c r="F50" s="258"/>
      <c r="G50" s="258"/>
      <c r="H50" s="259"/>
      <c r="I50" s="167"/>
      <c r="J50" s="260"/>
      <c r="K50" s="87"/>
      <c r="L50" s="88"/>
      <c r="M50" s="88"/>
      <c r="N50" s="89"/>
      <c r="O50" s="142"/>
      <c r="P50" s="251"/>
      <c r="Q50" s="142"/>
      <c r="R50" s="251"/>
      <c r="S50" s="139">
        <f t="shared" si="0"/>
        <v>0</v>
      </c>
      <c r="T50" s="140"/>
      <c r="U50" s="140"/>
      <c r="V50" s="141"/>
      <c r="W50" s="12" t="b">
        <v>0</v>
      </c>
    </row>
    <row r="51" spans="1:23" ht="18.75" customHeight="1">
      <c r="A51" s="126"/>
      <c r="B51" s="127"/>
      <c r="C51" s="73"/>
      <c r="D51" s="253"/>
      <c r="E51" s="253"/>
      <c r="F51" s="253"/>
      <c r="G51" s="253"/>
      <c r="H51" s="254"/>
      <c r="I51" s="172"/>
      <c r="J51" s="255"/>
      <c r="K51" s="76"/>
      <c r="L51" s="77"/>
      <c r="M51" s="77"/>
      <c r="N51" s="78"/>
      <c r="O51" s="124">
        <v>0</v>
      </c>
      <c r="P51" s="250"/>
      <c r="Q51" s="124">
        <v>0</v>
      </c>
      <c r="R51" s="250"/>
      <c r="S51" s="121">
        <f t="shared" si="0"/>
        <v>0</v>
      </c>
      <c r="T51" s="122"/>
      <c r="U51" s="122"/>
      <c r="V51" s="123"/>
      <c r="W51" s="12" t="b">
        <v>0</v>
      </c>
    </row>
    <row r="52" spans="1:23" ht="18.75" customHeight="1">
      <c r="A52" s="100"/>
      <c r="B52" s="101"/>
      <c r="C52" s="84"/>
      <c r="D52" s="258"/>
      <c r="E52" s="258"/>
      <c r="F52" s="258"/>
      <c r="G52" s="258"/>
      <c r="H52" s="259"/>
      <c r="I52" s="167"/>
      <c r="J52" s="260"/>
      <c r="K52" s="87"/>
      <c r="L52" s="88"/>
      <c r="M52" s="88"/>
      <c r="N52" s="89"/>
      <c r="O52" s="142">
        <v>0</v>
      </c>
      <c r="P52" s="251"/>
      <c r="Q52" s="142">
        <v>0</v>
      </c>
      <c r="R52" s="251"/>
      <c r="S52" s="139">
        <f t="shared" si="0"/>
        <v>0</v>
      </c>
      <c r="T52" s="140"/>
      <c r="U52" s="140"/>
      <c r="V52" s="141"/>
      <c r="W52" s="12" t="b">
        <v>0</v>
      </c>
    </row>
    <row r="53" spans="1:23" ht="18.75" customHeight="1" thickBot="1">
      <c r="A53" s="126"/>
      <c r="B53" s="127"/>
      <c r="C53" s="73"/>
      <c r="D53" s="285"/>
      <c r="E53" s="285"/>
      <c r="F53" s="285"/>
      <c r="G53" s="285"/>
      <c r="H53" s="254"/>
      <c r="I53" s="172"/>
      <c r="J53" s="255"/>
      <c r="K53" s="76"/>
      <c r="L53" s="77"/>
      <c r="M53" s="77"/>
      <c r="N53" s="78"/>
      <c r="O53" s="124"/>
      <c r="P53" s="250"/>
      <c r="Q53" s="124">
        <v>0</v>
      </c>
      <c r="R53" s="250"/>
      <c r="S53" s="121">
        <f t="shared" si="0"/>
        <v>0</v>
      </c>
      <c r="T53" s="122"/>
      <c r="U53" s="122"/>
      <c r="V53" s="123"/>
      <c r="W53" s="12" t="b">
        <v>0</v>
      </c>
    </row>
    <row r="54" spans="1:23" ht="20" customHeight="1" thickBot="1">
      <c r="A54" s="108" t="s">
        <v>43</v>
      </c>
      <c r="B54" s="293"/>
      <c r="C54" s="293"/>
      <c r="D54" s="293"/>
      <c r="E54" s="293"/>
      <c r="F54" s="293"/>
      <c r="G54" s="293"/>
      <c r="H54" s="293"/>
      <c r="I54" s="293"/>
      <c r="J54" s="293"/>
      <c r="K54" s="62">
        <f>SUM(K7:N53)</f>
        <v>0</v>
      </c>
      <c r="L54" s="63"/>
      <c r="M54" s="63"/>
      <c r="N54" s="64"/>
      <c r="O54" s="13"/>
      <c r="P54" s="14"/>
      <c r="Q54" s="14"/>
      <c r="R54" s="15"/>
      <c r="S54" s="62">
        <f>SUM(S7:V53)</f>
        <v>0</v>
      </c>
      <c r="T54" s="63"/>
      <c r="U54" s="63"/>
      <c r="V54" s="64"/>
    </row>
    <row r="55" spans="1:23" ht="10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65" t="s">
        <v>82</v>
      </c>
      <c r="T55" s="159"/>
      <c r="U55" s="159"/>
      <c r="V55" s="160"/>
    </row>
    <row r="56" spans="1:23">
      <c r="A56" s="3" t="s">
        <v>105</v>
      </c>
      <c r="J56" s="52" t="s">
        <v>99</v>
      </c>
      <c r="K56" s="52"/>
    </row>
  </sheetData>
  <sheetProtection password="808C" sheet="1" objects="1" scenarios="1"/>
  <mergeCells count="348">
    <mergeCell ref="I53:J53"/>
    <mergeCell ref="A53:B53"/>
    <mergeCell ref="A52:B52"/>
    <mergeCell ref="I52:J52"/>
    <mergeCell ref="I51:J51"/>
    <mergeCell ref="C48:H48"/>
    <mergeCell ref="C49:H49"/>
    <mergeCell ref="C50:H50"/>
    <mergeCell ref="C51:H51"/>
    <mergeCell ref="I48:J48"/>
    <mergeCell ref="I49:J49"/>
    <mergeCell ref="I50:J50"/>
    <mergeCell ref="C15:H15"/>
    <mergeCell ref="C16:H16"/>
    <mergeCell ref="C17:H17"/>
    <mergeCell ref="C18:H18"/>
    <mergeCell ref="C19:H19"/>
    <mergeCell ref="C20:H20"/>
    <mergeCell ref="S52:V52"/>
    <mergeCell ref="S53:V53"/>
    <mergeCell ref="C39:H39"/>
    <mergeCell ref="C40:H40"/>
    <mergeCell ref="I40:J40"/>
    <mergeCell ref="S49:V49"/>
    <mergeCell ref="S44:V44"/>
    <mergeCell ref="S45:V45"/>
    <mergeCell ref="S46:V46"/>
    <mergeCell ref="S47:V47"/>
    <mergeCell ref="O53:P53"/>
    <mergeCell ref="O52:P52"/>
    <mergeCell ref="Q52:R52"/>
    <mergeCell ref="K53:N53"/>
    <mergeCell ref="K52:N52"/>
    <mergeCell ref="Q53:R53"/>
    <mergeCell ref="C52:H52"/>
    <mergeCell ref="C53:H53"/>
    <mergeCell ref="Q43:R43"/>
    <mergeCell ref="Q44:R44"/>
    <mergeCell ref="Q49:R49"/>
    <mergeCell ref="Q45:R45"/>
    <mergeCell ref="Q46:R46"/>
    <mergeCell ref="Q47:R47"/>
    <mergeCell ref="Q48:R48"/>
    <mergeCell ref="S41:V41"/>
    <mergeCell ref="S42:V42"/>
    <mergeCell ref="S43:V43"/>
    <mergeCell ref="S48:V48"/>
    <mergeCell ref="K49:N49"/>
    <mergeCell ref="K44:N44"/>
    <mergeCell ref="K45:N45"/>
    <mergeCell ref="K46:N46"/>
    <mergeCell ref="K47:N47"/>
    <mergeCell ref="O42:P42"/>
    <mergeCell ref="O43:P43"/>
    <mergeCell ref="K48:N48"/>
    <mergeCell ref="K41:N41"/>
    <mergeCell ref="K42:N42"/>
    <mergeCell ref="K43:N43"/>
    <mergeCell ref="O48:P48"/>
    <mergeCell ref="O49:P49"/>
    <mergeCell ref="O44:P44"/>
    <mergeCell ref="O45:P45"/>
    <mergeCell ref="O46:P46"/>
    <mergeCell ref="O47:P47"/>
    <mergeCell ref="A43:B43"/>
    <mergeCell ref="S55:V55"/>
    <mergeCell ref="K54:N54"/>
    <mergeCell ref="A54:J54"/>
    <mergeCell ref="S54:V54"/>
    <mergeCell ref="A50:B50"/>
    <mergeCell ref="A51:B51"/>
    <mergeCell ref="O50:P50"/>
    <mergeCell ref="A48:B48"/>
    <mergeCell ref="A49:B49"/>
    <mergeCell ref="A44:B44"/>
    <mergeCell ref="A45:B45"/>
    <mergeCell ref="A46:B46"/>
    <mergeCell ref="A47:B47"/>
    <mergeCell ref="C47:H47"/>
    <mergeCell ref="C46:H46"/>
    <mergeCell ref="C43:H43"/>
    <mergeCell ref="C44:H44"/>
    <mergeCell ref="C45:H45"/>
    <mergeCell ref="I43:J43"/>
    <mergeCell ref="I44:J44"/>
    <mergeCell ref="I45:J45"/>
    <mergeCell ref="I46:J46"/>
    <mergeCell ref="I47:J47"/>
    <mergeCell ref="A41:B41"/>
    <mergeCell ref="C41:H41"/>
    <mergeCell ref="O41:P41"/>
    <mergeCell ref="A42:B42"/>
    <mergeCell ref="C42:H42"/>
    <mergeCell ref="I41:J41"/>
    <mergeCell ref="I42:J42"/>
    <mergeCell ref="Q41:R41"/>
    <mergeCell ref="Q42:R42"/>
    <mergeCell ref="A37:B37"/>
    <mergeCell ref="K37:N37"/>
    <mergeCell ref="O37:P37"/>
    <mergeCell ref="A36:B36"/>
    <mergeCell ref="K36:N36"/>
    <mergeCell ref="O36:P36"/>
    <mergeCell ref="Q40:R40"/>
    <mergeCell ref="S40:V40"/>
    <mergeCell ref="A40:B40"/>
    <mergeCell ref="K40:N40"/>
    <mergeCell ref="O40:P40"/>
    <mergeCell ref="Q39:R39"/>
    <mergeCell ref="S39:V39"/>
    <mergeCell ref="Q38:R38"/>
    <mergeCell ref="S38:V38"/>
    <mergeCell ref="A38:B38"/>
    <mergeCell ref="A39:B39"/>
    <mergeCell ref="K39:N39"/>
    <mergeCell ref="O39:P39"/>
    <mergeCell ref="K38:N38"/>
    <mergeCell ref="O38:P38"/>
    <mergeCell ref="C38:H38"/>
    <mergeCell ref="I39:J39"/>
    <mergeCell ref="I38:J38"/>
    <mergeCell ref="C36:H36"/>
    <mergeCell ref="C37:H37"/>
    <mergeCell ref="Q36:R36"/>
    <mergeCell ref="Q32:R32"/>
    <mergeCell ref="S32:V32"/>
    <mergeCell ref="Q33:R33"/>
    <mergeCell ref="S33:V33"/>
    <mergeCell ref="Q35:R35"/>
    <mergeCell ref="S35:V35"/>
    <mergeCell ref="Q34:R34"/>
    <mergeCell ref="S34:V34"/>
    <mergeCell ref="I32:J32"/>
    <mergeCell ref="S36:V36"/>
    <mergeCell ref="Q37:R37"/>
    <mergeCell ref="S37:V37"/>
    <mergeCell ref="I36:J36"/>
    <mergeCell ref="I37:J37"/>
    <mergeCell ref="A34:B34"/>
    <mergeCell ref="A35:B35"/>
    <mergeCell ref="K35:N35"/>
    <mergeCell ref="O35:P35"/>
    <mergeCell ref="K34:N34"/>
    <mergeCell ref="O34:P34"/>
    <mergeCell ref="I34:J34"/>
    <mergeCell ref="C34:H34"/>
    <mergeCell ref="C35:H35"/>
    <mergeCell ref="I35:J35"/>
    <mergeCell ref="A29:B29"/>
    <mergeCell ref="K29:N29"/>
    <mergeCell ref="O29:P29"/>
    <mergeCell ref="A28:B28"/>
    <mergeCell ref="K28:N28"/>
    <mergeCell ref="O28:P28"/>
    <mergeCell ref="A33:B33"/>
    <mergeCell ref="K33:N33"/>
    <mergeCell ref="O33:P33"/>
    <mergeCell ref="A32:B32"/>
    <mergeCell ref="K32:N32"/>
    <mergeCell ref="O32:P32"/>
    <mergeCell ref="I33:J33"/>
    <mergeCell ref="C32:H32"/>
    <mergeCell ref="C33:H33"/>
    <mergeCell ref="Q31:R31"/>
    <mergeCell ref="S31:V31"/>
    <mergeCell ref="Q30:R30"/>
    <mergeCell ref="S30:V30"/>
    <mergeCell ref="A30:B30"/>
    <mergeCell ref="A31:B31"/>
    <mergeCell ref="K31:N31"/>
    <mergeCell ref="O31:P31"/>
    <mergeCell ref="K30:N30"/>
    <mergeCell ref="O30:P30"/>
    <mergeCell ref="I30:J30"/>
    <mergeCell ref="C30:H30"/>
    <mergeCell ref="C31:H31"/>
    <mergeCell ref="I31:J31"/>
    <mergeCell ref="I28:J28"/>
    <mergeCell ref="I29:J29"/>
    <mergeCell ref="C28:H28"/>
    <mergeCell ref="C29:H29"/>
    <mergeCell ref="Q24:R24"/>
    <mergeCell ref="S24:V24"/>
    <mergeCell ref="Q25:R25"/>
    <mergeCell ref="S25:V25"/>
    <mergeCell ref="Q27:R27"/>
    <mergeCell ref="S27:V27"/>
    <mergeCell ref="Q26:R26"/>
    <mergeCell ref="S26:V26"/>
    <mergeCell ref="Q28:R28"/>
    <mergeCell ref="S28:V28"/>
    <mergeCell ref="Q29:R29"/>
    <mergeCell ref="S29:V29"/>
    <mergeCell ref="A26:B26"/>
    <mergeCell ref="A27:B27"/>
    <mergeCell ref="K27:N27"/>
    <mergeCell ref="O27:P27"/>
    <mergeCell ref="K26:N26"/>
    <mergeCell ref="O26:P26"/>
    <mergeCell ref="I26:J26"/>
    <mergeCell ref="I27:J27"/>
    <mergeCell ref="C26:H26"/>
    <mergeCell ref="C27:H27"/>
    <mergeCell ref="A25:B25"/>
    <mergeCell ref="K25:N25"/>
    <mergeCell ref="O25:P25"/>
    <mergeCell ref="A24:B24"/>
    <mergeCell ref="K24:N24"/>
    <mergeCell ref="O24:P24"/>
    <mergeCell ref="I24:J24"/>
    <mergeCell ref="I25:J25"/>
    <mergeCell ref="C24:H24"/>
    <mergeCell ref="C25:H25"/>
    <mergeCell ref="Q20:R20"/>
    <mergeCell ref="S20:V20"/>
    <mergeCell ref="Q21:R21"/>
    <mergeCell ref="S21:V21"/>
    <mergeCell ref="Q23:R23"/>
    <mergeCell ref="S23:V23"/>
    <mergeCell ref="Q22:R22"/>
    <mergeCell ref="S22:V22"/>
    <mergeCell ref="A22:B22"/>
    <mergeCell ref="A23:B23"/>
    <mergeCell ref="K23:N23"/>
    <mergeCell ref="O23:P23"/>
    <mergeCell ref="K22:N22"/>
    <mergeCell ref="O22:P22"/>
    <mergeCell ref="I22:J22"/>
    <mergeCell ref="I23:J23"/>
    <mergeCell ref="C22:H22"/>
    <mergeCell ref="C23:H23"/>
    <mergeCell ref="O18:P18"/>
    <mergeCell ref="I18:J18"/>
    <mergeCell ref="I19:J19"/>
    <mergeCell ref="A21:B21"/>
    <mergeCell ref="K21:N21"/>
    <mergeCell ref="O21:P21"/>
    <mergeCell ref="A20:B20"/>
    <mergeCell ref="K20:N20"/>
    <mergeCell ref="O20:P20"/>
    <mergeCell ref="I20:J20"/>
    <mergeCell ref="I21:J21"/>
    <mergeCell ref="C21:H21"/>
    <mergeCell ref="S11:V11"/>
    <mergeCell ref="Q13:R13"/>
    <mergeCell ref="S13:V13"/>
    <mergeCell ref="S12:V12"/>
    <mergeCell ref="Q12:R12"/>
    <mergeCell ref="C10:H10"/>
    <mergeCell ref="C11:H11"/>
    <mergeCell ref="A12:B12"/>
    <mergeCell ref="C12:H12"/>
    <mergeCell ref="I12:J12"/>
    <mergeCell ref="C7:H7"/>
    <mergeCell ref="A8:B8"/>
    <mergeCell ref="K8:N8"/>
    <mergeCell ref="O8:P8"/>
    <mergeCell ref="I8:J8"/>
    <mergeCell ref="A11:B11"/>
    <mergeCell ref="K11:N11"/>
    <mergeCell ref="O11:P11"/>
    <mergeCell ref="Q10:R10"/>
    <mergeCell ref="Q11:R11"/>
    <mergeCell ref="I10:J10"/>
    <mergeCell ref="I11:J11"/>
    <mergeCell ref="S10:V10"/>
    <mergeCell ref="A9:B9"/>
    <mergeCell ref="A10:B10"/>
    <mergeCell ref="K10:N10"/>
    <mergeCell ref="O10:P10"/>
    <mergeCell ref="K9:N9"/>
    <mergeCell ref="O9:P9"/>
    <mergeCell ref="Q9:R9"/>
    <mergeCell ref="S9:V9"/>
    <mergeCell ref="I9:J9"/>
    <mergeCell ref="C9:H9"/>
    <mergeCell ref="C8:H8"/>
    <mergeCell ref="A2:V2"/>
    <mergeCell ref="A4:B4"/>
    <mergeCell ref="C4:J4"/>
    <mergeCell ref="K4:N4"/>
    <mergeCell ref="O4:P4"/>
    <mergeCell ref="Q4:R4"/>
    <mergeCell ref="S4:V4"/>
    <mergeCell ref="S5:V6"/>
    <mergeCell ref="O6:P6"/>
    <mergeCell ref="Q6:R6"/>
    <mergeCell ref="A5:B6"/>
    <mergeCell ref="K5:N6"/>
    <mergeCell ref="O5:R5"/>
    <mergeCell ref="C5:H6"/>
    <mergeCell ref="I5:J6"/>
    <mergeCell ref="Q7:R7"/>
    <mergeCell ref="S7:V7"/>
    <mergeCell ref="Q8:R8"/>
    <mergeCell ref="S8:V8"/>
    <mergeCell ref="A7:B7"/>
    <mergeCell ref="K7:N7"/>
    <mergeCell ref="O7:P7"/>
    <mergeCell ref="I7:J7"/>
    <mergeCell ref="S51:V51"/>
    <mergeCell ref="O12:P12"/>
    <mergeCell ref="K12:N12"/>
    <mergeCell ref="K50:N50"/>
    <mergeCell ref="K51:N51"/>
    <mergeCell ref="O51:P51"/>
    <mergeCell ref="Q50:R50"/>
    <mergeCell ref="Q51:R51"/>
    <mergeCell ref="K13:N13"/>
    <mergeCell ref="O13:P13"/>
    <mergeCell ref="S15:V15"/>
    <mergeCell ref="K15:N15"/>
    <mergeCell ref="O15:P15"/>
    <mergeCell ref="K14:N14"/>
    <mergeCell ref="O14:P14"/>
    <mergeCell ref="Q14:R14"/>
    <mergeCell ref="S14:V14"/>
    <mergeCell ref="K17:N17"/>
    <mergeCell ref="O17:P17"/>
    <mergeCell ref="K16:N16"/>
    <mergeCell ref="O16:P16"/>
    <mergeCell ref="Q16:R16"/>
    <mergeCell ref="S16:V16"/>
    <mergeCell ref="Q17:R17"/>
    <mergeCell ref="S50:V50"/>
    <mergeCell ref="A13:B13"/>
    <mergeCell ref="I14:J14"/>
    <mergeCell ref="C13:H13"/>
    <mergeCell ref="C14:H14"/>
    <mergeCell ref="I13:J13"/>
    <mergeCell ref="Q15:R15"/>
    <mergeCell ref="A14:B14"/>
    <mergeCell ref="A15:B15"/>
    <mergeCell ref="I15:J15"/>
    <mergeCell ref="A17:B17"/>
    <mergeCell ref="A16:B16"/>
    <mergeCell ref="I16:J16"/>
    <mergeCell ref="I17:J17"/>
    <mergeCell ref="S17:V17"/>
    <mergeCell ref="Q19:R19"/>
    <mergeCell ref="S19:V19"/>
    <mergeCell ref="Q18:R18"/>
    <mergeCell ref="S18:V18"/>
    <mergeCell ref="A18:B18"/>
    <mergeCell ref="A19:B19"/>
    <mergeCell ref="K19:N19"/>
    <mergeCell ref="O19:P19"/>
    <mergeCell ref="K18:N18"/>
  </mergeCells>
  <phoneticPr fontId="1" type="noConversion"/>
  <dataValidations count="8"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8" xr:uid="{00000000-0002-0000-0400-000000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1" xr:uid="{00000000-0002-0000-0400-000001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" xr:uid="{00000000-0002-0000-0400-000002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4" xr:uid="{00000000-0002-0000-0400-000003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5" xr:uid="{00000000-0002-0000-0400-000004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O5" xr:uid="{00000000-0002-0000-0400-000005000000}">
      <formula1>O9</formula1>
    </dataValidation>
    <dataValidation type="whole" operator="lessThan" allowBlank="1" showInputMessage="1" showErrorMessage="1" sqref="O7:R53" xr:uid="{00000000-0002-0000-0400-000006000000}">
      <formula1>101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K8:N8" xr:uid="{00000000-0002-0000-0400-000007000000}">
      <formula1>O9</formula1>
    </dataValidation>
  </dataValidations>
  <printOptions horizontalCentered="1" verticalCentered="1"/>
  <pageMargins left="0" right="0" top="0" bottom="0" header="0" footer="0"/>
  <pageSetup paperSize="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6</xdr:row>
                    <xdr:rowOff>25400</xdr:rowOff>
                  </from>
                  <to>
                    <xdr:col>9</xdr:col>
                    <xdr:colOff>203200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7</xdr:row>
                    <xdr:rowOff>25400</xdr:rowOff>
                  </from>
                  <to>
                    <xdr:col>9</xdr:col>
                    <xdr:colOff>203200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8</xdr:row>
                    <xdr:rowOff>25400</xdr:rowOff>
                  </from>
                  <to>
                    <xdr:col>9</xdr:col>
                    <xdr:colOff>203200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9</xdr:row>
                    <xdr:rowOff>25400</xdr:rowOff>
                  </from>
                  <to>
                    <xdr:col>9</xdr:col>
                    <xdr:colOff>203200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10</xdr:row>
                    <xdr:rowOff>25400</xdr:rowOff>
                  </from>
                  <to>
                    <xdr:col>9</xdr:col>
                    <xdr:colOff>203200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11</xdr:row>
                    <xdr:rowOff>25400</xdr:rowOff>
                  </from>
                  <to>
                    <xdr:col>9</xdr:col>
                    <xdr:colOff>203200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12</xdr:row>
                    <xdr:rowOff>25400</xdr:rowOff>
                  </from>
                  <to>
                    <xdr:col>9</xdr:col>
                    <xdr:colOff>203200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13</xdr:row>
                    <xdr:rowOff>25400</xdr:rowOff>
                  </from>
                  <to>
                    <xdr:col>9</xdr:col>
                    <xdr:colOff>203200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14</xdr:row>
                    <xdr:rowOff>25400</xdr:rowOff>
                  </from>
                  <to>
                    <xdr:col>9</xdr:col>
                    <xdr:colOff>203200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15</xdr:row>
                    <xdr:rowOff>25400</xdr:rowOff>
                  </from>
                  <to>
                    <xdr:col>9</xdr:col>
                    <xdr:colOff>203200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16</xdr:row>
                    <xdr:rowOff>25400</xdr:rowOff>
                  </from>
                  <to>
                    <xdr:col>9</xdr:col>
                    <xdr:colOff>203200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17</xdr:row>
                    <xdr:rowOff>25400</xdr:rowOff>
                  </from>
                  <to>
                    <xdr:col>9</xdr:col>
                    <xdr:colOff>203200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18</xdr:row>
                    <xdr:rowOff>25400</xdr:rowOff>
                  </from>
                  <to>
                    <xdr:col>9</xdr:col>
                    <xdr:colOff>203200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19</xdr:row>
                    <xdr:rowOff>25400</xdr:rowOff>
                  </from>
                  <to>
                    <xdr:col>9</xdr:col>
                    <xdr:colOff>203200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20</xdr:row>
                    <xdr:rowOff>25400</xdr:rowOff>
                  </from>
                  <to>
                    <xdr:col>9</xdr:col>
                    <xdr:colOff>203200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21</xdr:row>
                    <xdr:rowOff>25400</xdr:rowOff>
                  </from>
                  <to>
                    <xdr:col>9</xdr:col>
                    <xdr:colOff>203200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22</xdr:row>
                    <xdr:rowOff>25400</xdr:rowOff>
                  </from>
                  <to>
                    <xdr:col>9</xdr:col>
                    <xdr:colOff>203200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23</xdr:row>
                    <xdr:rowOff>25400</xdr:rowOff>
                  </from>
                  <to>
                    <xdr:col>9</xdr:col>
                    <xdr:colOff>203200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24</xdr:row>
                    <xdr:rowOff>25400</xdr:rowOff>
                  </from>
                  <to>
                    <xdr:col>9</xdr:col>
                    <xdr:colOff>203200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25</xdr:row>
                    <xdr:rowOff>25400</xdr:rowOff>
                  </from>
                  <to>
                    <xdr:col>9</xdr:col>
                    <xdr:colOff>203200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26</xdr:row>
                    <xdr:rowOff>25400</xdr:rowOff>
                  </from>
                  <to>
                    <xdr:col>9</xdr:col>
                    <xdr:colOff>203200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27</xdr:row>
                    <xdr:rowOff>25400</xdr:rowOff>
                  </from>
                  <to>
                    <xdr:col>9</xdr:col>
                    <xdr:colOff>203200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28</xdr:row>
                    <xdr:rowOff>25400</xdr:rowOff>
                  </from>
                  <to>
                    <xdr:col>9</xdr:col>
                    <xdr:colOff>203200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29</xdr:row>
                    <xdr:rowOff>25400</xdr:rowOff>
                  </from>
                  <to>
                    <xdr:col>9</xdr:col>
                    <xdr:colOff>203200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30</xdr:row>
                    <xdr:rowOff>25400</xdr:rowOff>
                  </from>
                  <to>
                    <xdr:col>9</xdr:col>
                    <xdr:colOff>203200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31</xdr:row>
                    <xdr:rowOff>25400</xdr:rowOff>
                  </from>
                  <to>
                    <xdr:col>9</xdr:col>
                    <xdr:colOff>203200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32</xdr:row>
                    <xdr:rowOff>25400</xdr:rowOff>
                  </from>
                  <to>
                    <xdr:col>9</xdr:col>
                    <xdr:colOff>203200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33</xdr:row>
                    <xdr:rowOff>25400</xdr:rowOff>
                  </from>
                  <to>
                    <xdr:col>9</xdr:col>
                    <xdr:colOff>203200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34</xdr:row>
                    <xdr:rowOff>25400</xdr:rowOff>
                  </from>
                  <to>
                    <xdr:col>9</xdr:col>
                    <xdr:colOff>203200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35</xdr:row>
                    <xdr:rowOff>25400</xdr:rowOff>
                  </from>
                  <to>
                    <xdr:col>9</xdr:col>
                    <xdr:colOff>203200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36</xdr:row>
                    <xdr:rowOff>25400</xdr:rowOff>
                  </from>
                  <to>
                    <xdr:col>9</xdr:col>
                    <xdr:colOff>203200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37</xdr:row>
                    <xdr:rowOff>25400</xdr:rowOff>
                  </from>
                  <to>
                    <xdr:col>9</xdr:col>
                    <xdr:colOff>203200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38</xdr:row>
                    <xdr:rowOff>25400</xdr:rowOff>
                  </from>
                  <to>
                    <xdr:col>9</xdr:col>
                    <xdr:colOff>203200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39</xdr:row>
                    <xdr:rowOff>25400</xdr:rowOff>
                  </from>
                  <to>
                    <xdr:col>9</xdr:col>
                    <xdr:colOff>203200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8" name="Check Box 36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9" name="Check Box 37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0" name="Check Box 38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1" name="Check Box 39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2" name="Check Box 40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3" name="Check Box 41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4" name="Check Box 42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5" name="Check Box 43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6" name="Check Box 44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7" name="Check Box 45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8" name="Check Box 46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49" name="Check Box 47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0" name="Check Box 48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1" name="Check Box 49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2" name="Check Box 50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3" name="Check Box 51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4" name="Check Box 52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5" name="Check Box 53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6" name="Check Box 54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7" name="Check Box 55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8" name="Check Box 56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59" name="Check Box 57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0" name="Check Box 58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1" name="Check Box 59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2" name="Check Box 60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3" name="Check Box 6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4" name="Check Box 6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41</xdr:row>
                    <xdr:rowOff>25400</xdr:rowOff>
                  </from>
                  <to>
                    <xdr:col>9</xdr:col>
                    <xdr:colOff>203200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5" name="Check Box 6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42</xdr:row>
                    <xdr:rowOff>25400</xdr:rowOff>
                  </from>
                  <to>
                    <xdr:col>9</xdr:col>
                    <xdr:colOff>203200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6" name="Check Box 6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43</xdr:row>
                    <xdr:rowOff>25400</xdr:rowOff>
                  </from>
                  <to>
                    <xdr:col>9</xdr:col>
                    <xdr:colOff>203200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7" name="Check Box 6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45</xdr:row>
                    <xdr:rowOff>25400</xdr:rowOff>
                  </from>
                  <to>
                    <xdr:col>9</xdr:col>
                    <xdr:colOff>203200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68" name="Check Box 6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46</xdr:row>
                    <xdr:rowOff>25400</xdr:rowOff>
                  </from>
                  <to>
                    <xdr:col>9</xdr:col>
                    <xdr:colOff>203200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69" name="Check Box 6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47</xdr:row>
                    <xdr:rowOff>25400</xdr:rowOff>
                  </from>
                  <to>
                    <xdr:col>9</xdr:col>
                    <xdr:colOff>203200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0" name="Check Box 6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48</xdr:row>
                    <xdr:rowOff>25400</xdr:rowOff>
                  </from>
                  <to>
                    <xdr:col>9</xdr:col>
                    <xdr:colOff>203200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1" name="Check Box 7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49</xdr:row>
                    <xdr:rowOff>25400</xdr:rowOff>
                  </from>
                  <to>
                    <xdr:col>9</xdr:col>
                    <xdr:colOff>203200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2" name="Check Box 7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50</xdr:row>
                    <xdr:rowOff>12700</xdr:rowOff>
                  </from>
                  <to>
                    <xdr:col>9</xdr:col>
                    <xdr:colOff>203200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3" name="Check Box 7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44</xdr:row>
                    <xdr:rowOff>25400</xdr:rowOff>
                  </from>
                  <to>
                    <xdr:col>9</xdr:col>
                    <xdr:colOff>203200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4" name="Check Box 7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51</xdr:row>
                    <xdr:rowOff>25400</xdr:rowOff>
                  </from>
                  <to>
                    <xdr:col>9</xdr:col>
                    <xdr:colOff>203200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5" name="Check Box 7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52</xdr:row>
                    <xdr:rowOff>25400</xdr:rowOff>
                  </from>
                  <to>
                    <xdr:col>9</xdr:col>
                    <xdr:colOff>203200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autoPageBreaks="0"/>
  </sheetPr>
  <dimension ref="A1:W56"/>
  <sheetViews>
    <sheetView showGridLines="0" showRowColHeaders="0" showZeros="0" zoomScaleNormal="100" zoomScaleSheetLayoutView="100" workbookViewId="0">
      <selection activeCell="L57" sqref="L57"/>
    </sheetView>
  </sheetViews>
  <sheetFormatPr baseColWidth="10" defaultColWidth="8.83203125" defaultRowHeight="13"/>
  <cols>
    <col min="1" max="22" width="4.6640625" customWidth="1"/>
    <col min="23" max="23" width="0" style="11" hidden="1" customWidth="1"/>
  </cols>
  <sheetData>
    <row r="1" spans="1:23" ht="4.5" customHeight="1" thickBot="1">
      <c r="A1" s="2"/>
      <c r="B1" s="44"/>
      <c r="C1" s="44"/>
      <c r="D1" s="44"/>
      <c r="E1" s="44"/>
      <c r="F1" s="44"/>
      <c r="G1" s="44"/>
      <c r="H1" s="44"/>
      <c r="I1" s="1"/>
      <c r="J1" s="1"/>
      <c r="K1" s="1"/>
      <c r="L1" s="1"/>
      <c r="M1" s="1"/>
      <c r="N1" s="1"/>
      <c r="O1" s="1"/>
      <c r="P1" s="1"/>
      <c r="Q1" s="44"/>
      <c r="R1" s="44"/>
      <c r="S1" s="44"/>
      <c r="T1" s="44"/>
      <c r="U1" s="1"/>
      <c r="V1" s="1"/>
    </row>
    <row r="2" spans="1:23" ht="14" thickBot="1">
      <c r="A2" s="252" t="s">
        <v>61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3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>
      <c r="A4" s="113" t="s">
        <v>37</v>
      </c>
      <c r="B4" s="261"/>
      <c r="C4" s="113">
        <v>2</v>
      </c>
      <c r="D4" s="262"/>
      <c r="E4" s="262"/>
      <c r="F4" s="262"/>
      <c r="G4" s="262"/>
      <c r="H4" s="262"/>
      <c r="I4" s="262"/>
      <c r="J4" s="261"/>
      <c r="K4" s="113">
        <v>3</v>
      </c>
      <c r="L4" s="262"/>
      <c r="M4" s="262"/>
      <c r="N4" s="261"/>
      <c r="O4" s="113">
        <v>4</v>
      </c>
      <c r="P4" s="261"/>
      <c r="Q4" s="113">
        <v>5</v>
      </c>
      <c r="R4" s="261"/>
      <c r="S4" s="113">
        <v>6</v>
      </c>
      <c r="T4" s="262"/>
      <c r="U4" s="262"/>
      <c r="V4" s="261"/>
    </row>
    <row r="5" spans="1:23">
      <c r="A5" s="263" t="s">
        <v>38</v>
      </c>
      <c r="B5" s="264"/>
      <c r="C5" s="263" t="s">
        <v>39</v>
      </c>
      <c r="D5" s="267"/>
      <c r="E5" s="267"/>
      <c r="F5" s="267"/>
      <c r="G5" s="267"/>
      <c r="H5" s="270"/>
      <c r="I5" s="263" t="s">
        <v>83</v>
      </c>
      <c r="J5" s="270"/>
      <c r="K5" s="272" t="s">
        <v>74</v>
      </c>
      <c r="L5" s="273"/>
      <c r="M5" s="273"/>
      <c r="N5" s="274"/>
      <c r="O5" s="278" t="s">
        <v>40</v>
      </c>
      <c r="P5" s="279"/>
      <c r="Q5" s="279"/>
      <c r="R5" s="280"/>
      <c r="S5" s="263" t="s">
        <v>42</v>
      </c>
      <c r="T5" s="281"/>
      <c r="U5" s="281"/>
      <c r="V5" s="264"/>
    </row>
    <row r="6" spans="1:23">
      <c r="A6" s="265"/>
      <c r="B6" s="266"/>
      <c r="C6" s="268"/>
      <c r="D6" s="269"/>
      <c r="E6" s="269"/>
      <c r="F6" s="269"/>
      <c r="G6" s="269"/>
      <c r="H6" s="271"/>
      <c r="I6" s="268"/>
      <c r="J6" s="271"/>
      <c r="K6" s="275"/>
      <c r="L6" s="276"/>
      <c r="M6" s="276"/>
      <c r="N6" s="277"/>
      <c r="O6" s="278" t="s">
        <v>36</v>
      </c>
      <c r="P6" s="280"/>
      <c r="Q6" s="278" t="s">
        <v>41</v>
      </c>
      <c r="R6" s="280"/>
      <c r="S6" s="265"/>
      <c r="T6" s="282"/>
      <c r="U6" s="282"/>
      <c r="V6" s="266"/>
    </row>
    <row r="7" spans="1:23" ht="18.75" customHeight="1">
      <c r="A7" s="126"/>
      <c r="B7" s="127"/>
      <c r="C7" s="152"/>
      <c r="D7" s="283"/>
      <c r="E7" s="283"/>
      <c r="F7" s="283"/>
      <c r="G7" s="283"/>
      <c r="H7" s="284"/>
      <c r="I7" s="172"/>
      <c r="J7" s="255"/>
      <c r="K7" s="174"/>
      <c r="L7" s="175"/>
      <c r="M7" s="175"/>
      <c r="N7" s="176"/>
      <c r="O7" s="124">
        <v>0</v>
      </c>
      <c r="P7" s="250"/>
      <c r="Q7" s="124">
        <v>0</v>
      </c>
      <c r="R7" s="250"/>
      <c r="S7" s="169">
        <f t="shared" ref="S7:S53" si="0">ROUND((K7*Q7)/100,0)</f>
        <v>0</v>
      </c>
      <c r="T7" s="170"/>
      <c r="U7" s="170"/>
      <c r="V7" s="171"/>
      <c r="W7" s="12" t="b">
        <v>0</v>
      </c>
    </row>
    <row r="8" spans="1:23" ht="18.75" customHeight="1">
      <c r="A8" s="100"/>
      <c r="B8" s="101"/>
      <c r="C8" s="84"/>
      <c r="D8" s="289"/>
      <c r="E8" s="289"/>
      <c r="F8" s="289"/>
      <c r="G8" s="289"/>
      <c r="H8" s="259"/>
      <c r="I8" s="167"/>
      <c r="J8" s="260"/>
      <c r="K8" s="87"/>
      <c r="L8" s="88"/>
      <c r="M8" s="88"/>
      <c r="N8" s="89"/>
      <c r="O8" s="142">
        <v>0</v>
      </c>
      <c r="P8" s="251"/>
      <c r="Q8" s="142">
        <v>0</v>
      </c>
      <c r="R8" s="251"/>
      <c r="S8" s="139">
        <f t="shared" si="0"/>
        <v>0</v>
      </c>
      <c r="T8" s="140"/>
      <c r="U8" s="140"/>
      <c r="V8" s="141"/>
      <c r="W8" s="12" t="b">
        <v>0</v>
      </c>
    </row>
    <row r="9" spans="1:23" ht="18.75" customHeight="1">
      <c r="A9" s="126"/>
      <c r="B9" s="127"/>
      <c r="C9" s="73"/>
      <c r="D9" s="285"/>
      <c r="E9" s="285"/>
      <c r="F9" s="285"/>
      <c r="G9" s="285"/>
      <c r="H9" s="254"/>
      <c r="I9" s="172"/>
      <c r="J9" s="255"/>
      <c r="K9" s="76"/>
      <c r="L9" s="77"/>
      <c r="M9" s="77"/>
      <c r="N9" s="78"/>
      <c r="O9" s="124">
        <v>0</v>
      </c>
      <c r="P9" s="250"/>
      <c r="Q9" s="124">
        <v>0</v>
      </c>
      <c r="R9" s="250"/>
      <c r="S9" s="121">
        <f t="shared" si="0"/>
        <v>0</v>
      </c>
      <c r="T9" s="122"/>
      <c r="U9" s="122"/>
      <c r="V9" s="123"/>
      <c r="W9" s="12" t="b">
        <v>0</v>
      </c>
    </row>
    <row r="10" spans="1:23" ht="18.75" customHeight="1">
      <c r="A10" s="100"/>
      <c r="B10" s="101"/>
      <c r="C10" s="84"/>
      <c r="D10" s="289"/>
      <c r="E10" s="289"/>
      <c r="F10" s="289"/>
      <c r="G10" s="289"/>
      <c r="H10" s="259"/>
      <c r="I10" s="167"/>
      <c r="J10" s="260"/>
      <c r="K10" s="87"/>
      <c r="L10" s="88"/>
      <c r="M10" s="88"/>
      <c r="N10" s="89"/>
      <c r="O10" s="142"/>
      <c r="P10" s="251"/>
      <c r="Q10" s="142"/>
      <c r="R10" s="251"/>
      <c r="S10" s="139">
        <f t="shared" si="0"/>
        <v>0</v>
      </c>
      <c r="T10" s="140"/>
      <c r="U10" s="140"/>
      <c r="V10" s="141"/>
      <c r="W10" s="12" t="b">
        <v>0</v>
      </c>
    </row>
    <row r="11" spans="1:23" ht="18.75" customHeight="1">
      <c r="A11" s="126"/>
      <c r="B11" s="127"/>
      <c r="C11" s="73"/>
      <c r="D11" s="285"/>
      <c r="E11" s="285"/>
      <c r="F11" s="285"/>
      <c r="G11" s="285"/>
      <c r="H11" s="254"/>
      <c r="I11" s="172"/>
      <c r="J11" s="255"/>
      <c r="K11" s="76"/>
      <c r="L11" s="77"/>
      <c r="M11" s="77"/>
      <c r="N11" s="78"/>
      <c r="O11" s="124">
        <v>0</v>
      </c>
      <c r="P11" s="250"/>
      <c r="Q11" s="124">
        <v>0</v>
      </c>
      <c r="R11" s="250"/>
      <c r="S11" s="121">
        <f t="shared" si="0"/>
        <v>0</v>
      </c>
      <c r="T11" s="122"/>
      <c r="U11" s="122"/>
      <c r="V11" s="123"/>
      <c r="W11" s="12" t="b">
        <v>0</v>
      </c>
    </row>
    <row r="12" spans="1:23" ht="18.75" customHeight="1">
      <c r="A12" s="100"/>
      <c r="B12" s="101"/>
      <c r="C12" s="84"/>
      <c r="D12" s="289"/>
      <c r="E12" s="289"/>
      <c r="F12" s="289"/>
      <c r="G12" s="289"/>
      <c r="H12" s="259"/>
      <c r="I12" s="167"/>
      <c r="J12" s="260"/>
      <c r="K12" s="87">
        <v>0</v>
      </c>
      <c r="L12" s="88"/>
      <c r="M12" s="88"/>
      <c r="N12" s="89"/>
      <c r="O12" s="142">
        <v>0</v>
      </c>
      <c r="P12" s="251"/>
      <c r="Q12" s="142">
        <v>0</v>
      </c>
      <c r="R12" s="251"/>
      <c r="S12" s="139">
        <f t="shared" si="0"/>
        <v>0</v>
      </c>
      <c r="T12" s="140"/>
      <c r="U12" s="140"/>
      <c r="V12" s="141"/>
      <c r="W12" s="12" t="b">
        <v>0</v>
      </c>
    </row>
    <row r="13" spans="1:23" ht="18.75" customHeight="1">
      <c r="A13" s="126"/>
      <c r="B13" s="127"/>
      <c r="C13" s="73"/>
      <c r="D13" s="285"/>
      <c r="E13" s="285"/>
      <c r="F13" s="285"/>
      <c r="G13" s="285"/>
      <c r="H13" s="254"/>
      <c r="I13" s="172"/>
      <c r="J13" s="255"/>
      <c r="K13" s="76"/>
      <c r="L13" s="77"/>
      <c r="M13" s="77"/>
      <c r="N13" s="78"/>
      <c r="O13" s="124">
        <v>0</v>
      </c>
      <c r="P13" s="250"/>
      <c r="Q13" s="124">
        <v>0</v>
      </c>
      <c r="R13" s="250"/>
      <c r="S13" s="121">
        <f t="shared" si="0"/>
        <v>0</v>
      </c>
      <c r="T13" s="122"/>
      <c r="U13" s="122"/>
      <c r="V13" s="123"/>
      <c r="W13" s="12" t="b">
        <v>0</v>
      </c>
    </row>
    <row r="14" spans="1:23" ht="18.75" customHeight="1">
      <c r="A14" s="100"/>
      <c r="B14" s="101"/>
      <c r="C14" s="84"/>
      <c r="D14" s="289"/>
      <c r="E14" s="289"/>
      <c r="F14" s="289"/>
      <c r="G14" s="289"/>
      <c r="H14" s="259"/>
      <c r="I14" s="167"/>
      <c r="J14" s="260"/>
      <c r="K14" s="87"/>
      <c r="L14" s="88"/>
      <c r="M14" s="88"/>
      <c r="N14" s="89"/>
      <c r="O14" s="142"/>
      <c r="P14" s="251"/>
      <c r="Q14" s="142"/>
      <c r="R14" s="251"/>
      <c r="S14" s="139">
        <f t="shared" si="0"/>
        <v>0</v>
      </c>
      <c r="T14" s="140"/>
      <c r="U14" s="140"/>
      <c r="V14" s="141"/>
      <c r="W14" s="12" t="b">
        <v>0</v>
      </c>
    </row>
    <row r="15" spans="1:23" ht="18.75" customHeight="1">
      <c r="A15" s="126"/>
      <c r="B15" s="127"/>
      <c r="C15" s="73"/>
      <c r="D15" s="285"/>
      <c r="E15" s="285"/>
      <c r="F15" s="285"/>
      <c r="G15" s="285"/>
      <c r="H15" s="254"/>
      <c r="I15" s="172"/>
      <c r="J15" s="255"/>
      <c r="K15" s="76"/>
      <c r="L15" s="77"/>
      <c r="M15" s="77"/>
      <c r="N15" s="78"/>
      <c r="O15" s="124">
        <v>0</v>
      </c>
      <c r="P15" s="250"/>
      <c r="Q15" s="124">
        <v>0</v>
      </c>
      <c r="R15" s="250"/>
      <c r="S15" s="121">
        <f t="shared" si="0"/>
        <v>0</v>
      </c>
      <c r="T15" s="122"/>
      <c r="U15" s="122"/>
      <c r="V15" s="123"/>
      <c r="W15" s="12" t="b">
        <v>0</v>
      </c>
    </row>
    <row r="16" spans="1:23" ht="18.75" customHeight="1">
      <c r="A16" s="100"/>
      <c r="B16" s="101"/>
      <c r="C16" s="84"/>
      <c r="D16" s="289"/>
      <c r="E16" s="289"/>
      <c r="F16" s="289"/>
      <c r="G16" s="289"/>
      <c r="H16" s="259"/>
      <c r="I16" s="167"/>
      <c r="J16" s="260"/>
      <c r="K16" s="87"/>
      <c r="L16" s="88"/>
      <c r="M16" s="88"/>
      <c r="N16" s="89"/>
      <c r="O16" s="142">
        <v>0</v>
      </c>
      <c r="P16" s="251"/>
      <c r="Q16" s="142">
        <v>0</v>
      </c>
      <c r="R16" s="251"/>
      <c r="S16" s="139">
        <f t="shared" si="0"/>
        <v>0</v>
      </c>
      <c r="T16" s="140"/>
      <c r="U16" s="140"/>
      <c r="V16" s="141"/>
      <c r="W16" s="12" t="b">
        <v>0</v>
      </c>
    </row>
    <row r="17" spans="1:23" ht="18.75" customHeight="1">
      <c r="A17" s="126"/>
      <c r="B17" s="127"/>
      <c r="C17" s="73"/>
      <c r="D17" s="285"/>
      <c r="E17" s="285"/>
      <c r="F17" s="285"/>
      <c r="G17" s="285"/>
      <c r="H17" s="254"/>
      <c r="I17" s="172"/>
      <c r="J17" s="255"/>
      <c r="K17" s="76"/>
      <c r="L17" s="77"/>
      <c r="M17" s="77"/>
      <c r="N17" s="78"/>
      <c r="O17" s="124">
        <v>0</v>
      </c>
      <c r="P17" s="250"/>
      <c r="Q17" s="124">
        <v>0</v>
      </c>
      <c r="R17" s="250"/>
      <c r="S17" s="121">
        <f t="shared" si="0"/>
        <v>0</v>
      </c>
      <c r="T17" s="122"/>
      <c r="U17" s="122"/>
      <c r="V17" s="123"/>
      <c r="W17" s="12" t="b">
        <v>0</v>
      </c>
    </row>
    <row r="18" spans="1:23" ht="18.75" customHeight="1">
      <c r="A18" s="100"/>
      <c r="B18" s="101"/>
      <c r="C18" s="84"/>
      <c r="D18" s="289"/>
      <c r="E18" s="289"/>
      <c r="F18" s="289"/>
      <c r="G18" s="289"/>
      <c r="H18" s="259"/>
      <c r="I18" s="167"/>
      <c r="J18" s="260"/>
      <c r="K18" s="87"/>
      <c r="L18" s="88"/>
      <c r="M18" s="88"/>
      <c r="N18" s="89"/>
      <c r="O18" s="142"/>
      <c r="P18" s="251"/>
      <c r="Q18" s="142"/>
      <c r="R18" s="251"/>
      <c r="S18" s="139">
        <f t="shared" si="0"/>
        <v>0</v>
      </c>
      <c r="T18" s="140"/>
      <c r="U18" s="140"/>
      <c r="V18" s="141"/>
      <c r="W18" s="12" t="b">
        <v>0</v>
      </c>
    </row>
    <row r="19" spans="1:23" ht="18.75" customHeight="1">
      <c r="A19" s="126"/>
      <c r="B19" s="127"/>
      <c r="C19" s="73"/>
      <c r="D19" s="285"/>
      <c r="E19" s="285"/>
      <c r="F19" s="285"/>
      <c r="G19" s="285"/>
      <c r="H19" s="254"/>
      <c r="I19" s="172"/>
      <c r="J19" s="255"/>
      <c r="K19" s="76"/>
      <c r="L19" s="77"/>
      <c r="M19" s="77"/>
      <c r="N19" s="78"/>
      <c r="O19" s="124">
        <v>0</v>
      </c>
      <c r="P19" s="250"/>
      <c r="Q19" s="124">
        <v>0</v>
      </c>
      <c r="R19" s="250"/>
      <c r="S19" s="121">
        <f t="shared" si="0"/>
        <v>0</v>
      </c>
      <c r="T19" s="122"/>
      <c r="U19" s="122"/>
      <c r="V19" s="123"/>
      <c r="W19" s="12" t="b">
        <v>0</v>
      </c>
    </row>
    <row r="20" spans="1:23" ht="18.75" customHeight="1">
      <c r="A20" s="100"/>
      <c r="B20" s="101"/>
      <c r="C20" s="84"/>
      <c r="D20" s="289"/>
      <c r="E20" s="289"/>
      <c r="F20" s="289"/>
      <c r="G20" s="289"/>
      <c r="H20" s="259"/>
      <c r="I20" s="167"/>
      <c r="J20" s="260"/>
      <c r="K20" s="87"/>
      <c r="L20" s="88"/>
      <c r="M20" s="88"/>
      <c r="N20" s="89"/>
      <c r="O20" s="142">
        <v>0</v>
      </c>
      <c r="P20" s="251"/>
      <c r="Q20" s="142">
        <v>0</v>
      </c>
      <c r="R20" s="251"/>
      <c r="S20" s="139">
        <f t="shared" si="0"/>
        <v>0</v>
      </c>
      <c r="T20" s="140"/>
      <c r="U20" s="140"/>
      <c r="V20" s="141"/>
      <c r="W20" s="12" t="b">
        <v>0</v>
      </c>
    </row>
    <row r="21" spans="1:23" ht="18.75" customHeight="1">
      <c r="A21" s="126"/>
      <c r="B21" s="127"/>
      <c r="C21" s="73"/>
      <c r="D21" s="285"/>
      <c r="E21" s="285"/>
      <c r="F21" s="285"/>
      <c r="G21" s="285"/>
      <c r="H21" s="254"/>
      <c r="I21" s="172"/>
      <c r="J21" s="255"/>
      <c r="K21" s="76"/>
      <c r="L21" s="77"/>
      <c r="M21" s="77"/>
      <c r="N21" s="78"/>
      <c r="O21" s="124">
        <v>0</v>
      </c>
      <c r="P21" s="250"/>
      <c r="Q21" s="124">
        <v>0</v>
      </c>
      <c r="R21" s="250"/>
      <c r="S21" s="121">
        <f t="shared" si="0"/>
        <v>0</v>
      </c>
      <c r="T21" s="122"/>
      <c r="U21" s="122"/>
      <c r="V21" s="123"/>
      <c r="W21" s="12" t="b">
        <v>0</v>
      </c>
    </row>
    <row r="22" spans="1:23" ht="18.75" customHeight="1">
      <c r="A22" s="100"/>
      <c r="B22" s="101"/>
      <c r="C22" s="84"/>
      <c r="D22" s="289"/>
      <c r="E22" s="289"/>
      <c r="F22" s="289"/>
      <c r="G22" s="289"/>
      <c r="H22" s="259"/>
      <c r="I22" s="167"/>
      <c r="J22" s="260"/>
      <c r="K22" s="87"/>
      <c r="L22" s="88"/>
      <c r="M22" s="88"/>
      <c r="N22" s="89"/>
      <c r="O22" s="142"/>
      <c r="P22" s="251"/>
      <c r="Q22" s="142"/>
      <c r="R22" s="251"/>
      <c r="S22" s="139">
        <f t="shared" si="0"/>
        <v>0</v>
      </c>
      <c r="T22" s="140"/>
      <c r="U22" s="140"/>
      <c r="V22" s="141"/>
      <c r="W22" s="12" t="b">
        <v>0</v>
      </c>
    </row>
    <row r="23" spans="1:23" ht="18.75" customHeight="1">
      <c r="A23" s="126"/>
      <c r="B23" s="127"/>
      <c r="C23" s="73"/>
      <c r="D23" s="285"/>
      <c r="E23" s="285"/>
      <c r="F23" s="285"/>
      <c r="G23" s="285"/>
      <c r="H23" s="254"/>
      <c r="I23" s="172"/>
      <c r="J23" s="255"/>
      <c r="K23" s="76"/>
      <c r="L23" s="77"/>
      <c r="M23" s="77"/>
      <c r="N23" s="78"/>
      <c r="O23" s="124">
        <v>0</v>
      </c>
      <c r="P23" s="250"/>
      <c r="Q23" s="124">
        <v>0</v>
      </c>
      <c r="R23" s="250"/>
      <c r="S23" s="121">
        <f t="shared" si="0"/>
        <v>0</v>
      </c>
      <c r="T23" s="122"/>
      <c r="U23" s="122"/>
      <c r="V23" s="123"/>
      <c r="W23" s="12" t="b">
        <v>0</v>
      </c>
    </row>
    <row r="24" spans="1:23" ht="18.75" customHeight="1">
      <c r="A24" s="100"/>
      <c r="B24" s="101"/>
      <c r="C24" s="84"/>
      <c r="D24" s="289"/>
      <c r="E24" s="289"/>
      <c r="F24" s="289"/>
      <c r="G24" s="289"/>
      <c r="H24" s="259"/>
      <c r="I24" s="167"/>
      <c r="J24" s="260"/>
      <c r="K24" s="87"/>
      <c r="L24" s="88"/>
      <c r="M24" s="88"/>
      <c r="N24" s="89"/>
      <c r="O24" s="142">
        <v>0</v>
      </c>
      <c r="P24" s="251"/>
      <c r="Q24" s="142">
        <v>0</v>
      </c>
      <c r="R24" s="251"/>
      <c r="S24" s="139">
        <f t="shared" si="0"/>
        <v>0</v>
      </c>
      <c r="T24" s="140"/>
      <c r="U24" s="140"/>
      <c r="V24" s="141"/>
      <c r="W24" s="12" t="b">
        <v>0</v>
      </c>
    </row>
    <row r="25" spans="1:23" ht="18.75" customHeight="1">
      <c r="A25" s="126"/>
      <c r="B25" s="127"/>
      <c r="C25" s="73"/>
      <c r="D25" s="285"/>
      <c r="E25" s="285"/>
      <c r="F25" s="285"/>
      <c r="G25" s="285"/>
      <c r="H25" s="254"/>
      <c r="I25" s="172"/>
      <c r="J25" s="255"/>
      <c r="K25" s="76"/>
      <c r="L25" s="77"/>
      <c r="M25" s="77"/>
      <c r="N25" s="78"/>
      <c r="O25" s="124">
        <v>0</v>
      </c>
      <c r="P25" s="250"/>
      <c r="Q25" s="124">
        <v>0</v>
      </c>
      <c r="R25" s="250"/>
      <c r="S25" s="121">
        <f t="shared" si="0"/>
        <v>0</v>
      </c>
      <c r="T25" s="122"/>
      <c r="U25" s="122"/>
      <c r="V25" s="123"/>
      <c r="W25" s="12" t="b">
        <v>0</v>
      </c>
    </row>
    <row r="26" spans="1:23" ht="18.75" customHeight="1">
      <c r="A26" s="100"/>
      <c r="B26" s="101"/>
      <c r="C26" s="84"/>
      <c r="D26" s="289"/>
      <c r="E26" s="289"/>
      <c r="F26" s="289"/>
      <c r="G26" s="289"/>
      <c r="H26" s="259"/>
      <c r="I26" s="167"/>
      <c r="J26" s="260"/>
      <c r="K26" s="87"/>
      <c r="L26" s="88"/>
      <c r="M26" s="88"/>
      <c r="N26" s="89"/>
      <c r="O26" s="142"/>
      <c r="P26" s="251"/>
      <c r="Q26" s="142"/>
      <c r="R26" s="251"/>
      <c r="S26" s="139">
        <f t="shared" si="0"/>
        <v>0</v>
      </c>
      <c r="T26" s="140"/>
      <c r="U26" s="140"/>
      <c r="V26" s="141"/>
      <c r="W26" s="12" t="b">
        <v>0</v>
      </c>
    </row>
    <row r="27" spans="1:23" ht="18.75" customHeight="1">
      <c r="A27" s="126"/>
      <c r="B27" s="127"/>
      <c r="C27" s="73"/>
      <c r="D27" s="285"/>
      <c r="E27" s="285"/>
      <c r="F27" s="285"/>
      <c r="G27" s="285"/>
      <c r="H27" s="254"/>
      <c r="I27" s="172"/>
      <c r="J27" s="255"/>
      <c r="K27" s="76"/>
      <c r="L27" s="77"/>
      <c r="M27" s="77"/>
      <c r="N27" s="78"/>
      <c r="O27" s="124">
        <v>0</v>
      </c>
      <c r="P27" s="250"/>
      <c r="Q27" s="124">
        <v>0</v>
      </c>
      <c r="R27" s="250"/>
      <c r="S27" s="121">
        <f t="shared" si="0"/>
        <v>0</v>
      </c>
      <c r="T27" s="122"/>
      <c r="U27" s="122"/>
      <c r="V27" s="123"/>
      <c r="W27" s="12" t="b">
        <v>0</v>
      </c>
    </row>
    <row r="28" spans="1:23" ht="18.75" customHeight="1">
      <c r="A28" s="100"/>
      <c r="B28" s="101"/>
      <c r="C28" s="84"/>
      <c r="D28" s="289"/>
      <c r="E28" s="289"/>
      <c r="F28" s="289"/>
      <c r="G28" s="289"/>
      <c r="H28" s="259"/>
      <c r="I28" s="167"/>
      <c r="J28" s="260"/>
      <c r="K28" s="87"/>
      <c r="L28" s="88"/>
      <c r="M28" s="88"/>
      <c r="N28" s="89"/>
      <c r="O28" s="142">
        <v>0</v>
      </c>
      <c r="P28" s="251"/>
      <c r="Q28" s="142">
        <v>0</v>
      </c>
      <c r="R28" s="251"/>
      <c r="S28" s="139">
        <f t="shared" si="0"/>
        <v>0</v>
      </c>
      <c r="T28" s="140"/>
      <c r="U28" s="140"/>
      <c r="V28" s="141"/>
      <c r="W28" s="12" t="b">
        <v>0</v>
      </c>
    </row>
    <row r="29" spans="1:23" ht="18.75" customHeight="1">
      <c r="A29" s="126"/>
      <c r="B29" s="127"/>
      <c r="C29" s="73"/>
      <c r="D29" s="285"/>
      <c r="E29" s="285"/>
      <c r="F29" s="285"/>
      <c r="G29" s="285"/>
      <c r="H29" s="254"/>
      <c r="I29" s="172"/>
      <c r="J29" s="255"/>
      <c r="K29" s="76"/>
      <c r="L29" s="77"/>
      <c r="M29" s="77"/>
      <c r="N29" s="78"/>
      <c r="O29" s="124">
        <v>0</v>
      </c>
      <c r="P29" s="250"/>
      <c r="Q29" s="124">
        <v>0</v>
      </c>
      <c r="R29" s="250"/>
      <c r="S29" s="121">
        <f t="shared" si="0"/>
        <v>0</v>
      </c>
      <c r="T29" s="122"/>
      <c r="U29" s="122"/>
      <c r="V29" s="123"/>
      <c r="W29" s="12" t="b">
        <v>0</v>
      </c>
    </row>
    <row r="30" spans="1:23" ht="18.75" customHeight="1">
      <c r="A30" s="100"/>
      <c r="B30" s="101"/>
      <c r="C30" s="84"/>
      <c r="D30" s="289"/>
      <c r="E30" s="289"/>
      <c r="F30" s="289"/>
      <c r="G30" s="289"/>
      <c r="H30" s="259"/>
      <c r="I30" s="167"/>
      <c r="J30" s="260"/>
      <c r="K30" s="87"/>
      <c r="L30" s="88"/>
      <c r="M30" s="88"/>
      <c r="N30" s="89"/>
      <c r="O30" s="142"/>
      <c r="P30" s="251"/>
      <c r="Q30" s="142"/>
      <c r="R30" s="251"/>
      <c r="S30" s="139">
        <f t="shared" si="0"/>
        <v>0</v>
      </c>
      <c r="T30" s="140"/>
      <c r="U30" s="140"/>
      <c r="V30" s="141"/>
      <c r="W30" s="12" t="b">
        <v>0</v>
      </c>
    </row>
    <row r="31" spans="1:23" ht="18.75" customHeight="1">
      <c r="A31" s="126"/>
      <c r="B31" s="127"/>
      <c r="C31" s="73"/>
      <c r="D31" s="285"/>
      <c r="E31" s="285"/>
      <c r="F31" s="285"/>
      <c r="G31" s="285"/>
      <c r="H31" s="254"/>
      <c r="I31" s="172"/>
      <c r="J31" s="255"/>
      <c r="K31" s="76"/>
      <c r="L31" s="77"/>
      <c r="M31" s="77"/>
      <c r="N31" s="78"/>
      <c r="O31" s="124">
        <v>0</v>
      </c>
      <c r="P31" s="250"/>
      <c r="Q31" s="124">
        <v>0</v>
      </c>
      <c r="R31" s="250"/>
      <c r="S31" s="121">
        <f t="shared" si="0"/>
        <v>0</v>
      </c>
      <c r="T31" s="122"/>
      <c r="U31" s="122"/>
      <c r="V31" s="123"/>
      <c r="W31" s="12" t="b">
        <v>0</v>
      </c>
    </row>
    <row r="32" spans="1:23" ht="18.75" customHeight="1">
      <c r="A32" s="100"/>
      <c r="B32" s="101"/>
      <c r="C32" s="84"/>
      <c r="D32" s="289"/>
      <c r="E32" s="289"/>
      <c r="F32" s="289"/>
      <c r="G32" s="289"/>
      <c r="H32" s="259"/>
      <c r="I32" s="167"/>
      <c r="J32" s="260"/>
      <c r="K32" s="87"/>
      <c r="L32" s="88"/>
      <c r="M32" s="88"/>
      <c r="N32" s="89"/>
      <c r="O32" s="142">
        <v>0</v>
      </c>
      <c r="P32" s="251"/>
      <c r="Q32" s="142">
        <v>0</v>
      </c>
      <c r="R32" s="251"/>
      <c r="S32" s="139">
        <f t="shared" si="0"/>
        <v>0</v>
      </c>
      <c r="T32" s="140"/>
      <c r="U32" s="140"/>
      <c r="V32" s="141"/>
      <c r="W32" s="12" t="b">
        <v>0</v>
      </c>
    </row>
    <row r="33" spans="1:23" ht="18.75" customHeight="1">
      <c r="A33" s="126"/>
      <c r="B33" s="127"/>
      <c r="C33" s="73"/>
      <c r="D33" s="285"/>
      <c r="E33" s="285"/>
      <c r="F33" s="285"/>
      <c r="G33" s="285"/>
      <c r="H33" s="254"/>
      <c r="I33" s="172"/>
      <c r="J33" s="255"/>
      <c r="K33" s="76"/>
      <c r="L33" s="77"/>
      <c r="M33" s="77"/>
      <c r="N33" s="78"/>
      <c r="O33" s="124">
        <v>0</v>
      </c>
      <c r="P33" s="250"/>
      <c r="Q33" s="124">
        <v>0</v>
      </c>
      <c r="R33" s="250"/>
      <c r="S33" s="121">
        <f t="shared" si="0"/>
        <v>0</v>
      </c>
      <c r="T33" s="122"/>
      <c r="U33" s="122"/>
      <c r="V33" s="123"/>
      <c r="W33" s="12" t="b">
        <v>0</v>
      </c>
    </row>
    <row r="34" spans="1:23" ht="18.75" customHeight="1">
      <c r="A34" s="100"/>
      <c r="B34" s="101"/>
      <c r="C34" s="84"/>
      <c r="D34" s="289"/>
      <c r="E34" s="289"/>
      <c r="F34" s="289"/>
      <c r="G34" s="289"/>
      <c r="H34" s="259"/>
      <c r="I34" s="167"/>
      <c r="J34" s="260"/>
      <c r="K34" s="87"/>
      <c r="L34" s="88"/>
      <c r="M34" s="88"/>
      <c r="N34" s="89"/>
      <c r="O34" s="142"/>
      <c r="P34" s="251"/>
      <c r="Q34" s="142"/>
      <c r="R34" s="251"/>
      <c r="S34" s="139">
        <f t="shared" si="0"/>
        <v>0</v>
      </c>
      <c r="T34" s="140"/>
      <c r="U34" s="140"/>
      <c r="V34" s="141"/>
      <c r="W34" s="12" t="b">
        <v>0</v>
      </c>
    </row>
    <row r="35" spans="1:23" ht="18.75" customHeight="1">
      <c r="A35" s="126"/>
      <c r="B35" s="127"/>
      <c r="C35" s="73"/>
      <c r="D35" s="285"/>
      <c r="E35" s="285"/>
      <c r="F35" s="285"/>
      <c r="G35" s="285"/>
      <c r="H35" s="254"/>
      <c r="I35" s="172"/>
      <c r="J35" s="255"/>
      <c r="K35" s="76"/>
      <c r="L35" s="77"/>
      <c r="M35" s="77"/>
      <c r="N35" s="78"/>
      <c r="O35" s="124">
        <v>0</v>
      </c>
      <c r="P35" s="250"/>
      <c r="Q35" s="124">
        <v>0</v>
      </c>
      <c r="R35" s="250"/>
      <c r="S35" s="121">
        <f t="shared" si="0"/>
        <v>0</v>
      </c>
      <c r="T35" s="122"/>
      <c r="U35" s="122"/>
      <c r="V35" s="123"/>
      <c r="W35" s="12" t="b">
        <v>0</v>
      </c>
    </row>
    <row r="36" spans="1:23" ht="18.75" customHeight="1">
      <c r="A36" s="100"/>
      <c r="B36" s="101"/>
      <c r="C36" s="84"/>
      <c r="D36" s="289"/>
      <c r="E36" s="289"/>
      <c r="F36" s="289"/>
      <c r="G36" s="289"/>
      <c r="H36" s="259"/>
      <c r="I36" s="167"/>
      <c r="J36" s="260"/>
      <c r="K36" s="87"/>
      <c r="L36" s="88"/>
      <c r="M36" s="88"/>
      <c r="N36" s="89"/>
      <c r="O36" s="142">
        <v>0</v>
      </c>
      <c r="P36" s="251"/>
      <c r="Q36" s="142">
        <v>0</v>
      </c>
      <c r="R36" s="251"/>
      <c r="S36" s="139">
        <f t="shared" si="0"/>
        <v>0</v>
      </c>
      <c r="T36" s="140"/>
      <c r="U36" s="140"/>
      <c r="V36" s="141"/>
      <c r="W36" s="12" t="b">
        <v>0</v>
      </c>
    </row>
    <row r="37" spans="1:23" ht="18.75" customHeight="1">
      <c r="A37" s="126"/>
      <c r="B37" s="127"/>
      <c r="C37" s="73"/>
      <c r="D37" s="285"/>
      <c r="E37" s="285"/>
      <c r="F37" s="285"/>
      <c r="G37" s="285"/>
      <c r="H37" s="254"/>
      <c r="I37" s="172"/>
      <c r="J37" s="255"/>
      <c r="K37" s="76"/>
      <c r="L37" s="77"/>
      <c r="M37" s="77"/>
      <c r="N37" s="78"/>
      <c r="O37" s="124">
        <v>0</v>
      </c>
      <c r="P37" s="250"/>
      <c r="Q37" s="124">
        <v>0</v>
      </c>
      <c r="R37" s="250"/>
      <c r="S37" s="121">
        <f t="shared" si="0"/>
        <v>0</v>
      </c>
      <c r="T37" s="122"/>
      <c r="U37" s="122"/>
      <c r="V37" s="123"/>
      <c r="W37" s="12" t="b">
        <v>0</v>
      </c>
    </row>
    <row r="38" spans="1:23" ht="18.75" customHeight="1">
      <c r="A38" s="100"/>
      <c r="B38" s="101"/>
      <c r="C38" s="84"/>
      <c r="D38" s="289"/>
      <c r="E38" s="289"/>
      <c r="F38" s="289"/>
      <c r="G38" s="289"/>
      <c r="H38" s="259"/>
      <c r="I38" s="167"/>
      <c r="J38" s="260"/>
      <c r="K38" s="87"/>
      <c r="L38" s="88"/>
      <c r="M38" s="88"/>
      <c r="N38" s="89"/>
      <c r="O38" s="142"/>
      <c r="P38" s="251"/>
      <c r="Q38" s="142"/>
      <c r="R38" s="251"/>
      <c r="S38" s="139">
        <f t="shared" si="0"/>
        <v>0</v>
      </c>
      <c r="T38" s="140"/>
      <c r="U38" s="140"/>
      <c r="V38" s="141"/>
      <c r="W38" s="12" t="b">
        <v>0</v>
      </c>
    </row>
    <row r="39" spans="1:23" ht="18.75" customHeight="1">
      <c r="A39" s="126"/>
      <c r="B39" s="127"/>
      <c r="C39" s="73"/>
      <c r="D39" s="285"/>
      <c r="E39" s="285"/>
      <c r="F39" s="285"/>
      <c r="G39" s="285"/>
      <c r="H39" s="254"/>
      <c r="I39" s="172"/>
      <c r="J39" s="255"/>
      <c r="K39" s="76"/>
      <c r="L39" s="77"/>
      <c r="M39" s="77"/>
      <c r="N39" s="78"/>
      <c r="O39" s="124">
        <v>0</v>
      </c>
      <c r="P39" s="250"/>
      <c r="Q39" s="124">
        <v>0</v>
      </c>
      <c r="R39" s="250"/>
      <c r="S39" s="121">
        <f t="shared" si="0"/>
        <v>0</v>
      </c>
      <c r="T39" s="122"/>
      <c r="U39" s="122"/>
      <c r="V39" s="123"/>
      <c r="W39" s="12" t="b">
        <v>0</v>
      </c>
    </row>
    <row r="40" spans="1:23" ht="18.75" customHeight="1">
      <c r="A40" s="100"/>
      <c r="B40" s="101"/>
      <c r="C40" s="84"/>
      <c r="D40" s="289"/>
      <c r="E40" s="289"/>
      <c r="F40" s="289"/>
      <c r="G40" s="289"/>
      <c r="H40" s="259"/>
      <c r="I40" s="167"/>
      <c r="J40" s="260"/>
      <c r="K40" s="87"/>
      <c r="L40" s="88"/>
      <c r="M40" s="88"/>
      <c r="N40" s="89"/>
      <c r="O40" s="142">
        <v>0</v>
      </c>
      <c r="P40" s="251"/>
      <c r="Q40" s="142">
        <v>0</v>
      </c>
      <c r="R40" s="251"/>
      <c r="S40" s="139">
        <f t="shared" si="0"/>
        <v>0</v>
      </c>
      <c r="T40" s="140"/>
      <c r="U40" s="140"/>
      <c r="V40" s="141"/>
      <c r="W40" s="12" t="b">
        <v>0</v>
      </c>
    </row>
    <row r="41" spans="1:23" ht="18.75" customHeight="1">
      <c r="A41" s="126"/>
      <c r="B41" s="127"/>
      <c r="C41" s="73"/>
      <c r="D41" s="285"/>
      <c r="E41" s="285"/>
      <c r="F41" s="285"/>
      <c r="G41" s="285"/>
      <c r="H41" s="254"/>
      <c r="I41" s="172"/>
      <c r="J41" s="255"/>
      <c r="K41" s="76"/>
      <c r="L41" s="77"/>
      <c r="M41" s="77"/>
      <c r="N41" s="78"/>
      <c r="O41" s="124">
        <v>0</v>
      </c>
      <c r="P41" s="250"/>
      <c r="Q41" s="124">
        <v>0</v>
      </c>
      <c r="R41" s="250"/>
      <c r="S41" s="121">
        <f t="shared" si="0"/>
        <v>0</v>
      </c>
      <c r="T41" s="122"/>
      <c r="U41" s="122"/>
      <c r="V41" s="123"/>
      <c r="W41" s="12" t="b">
        <v>0</v>
      </c>
    </row>
    <row r="42" spans="1:23" ht="18.75" customHeight="1">
      <c r="A42" s="100"/>
      <c r="B42" s="101"/>
      <c r="C42" s="84"/>
      <c r="D42" s="289"/>
      <c r="E42" s="289"/>
      <c r="F42" s="289"/>
      <c r="G42" s="289"/>
      <c r="H42" s="259"/>
      <c r="I42" s="167"/>
      <c r="J42" s="260"/>
      <c r="K42" s="87"/>
      <c r="L42" s="88"/>
      <c r="M42" s="88"/>
      <c r="N42" s="89"/>
      <c r="O42" s="142"/>
      <c r="P42" s="251"/>
      <c r="Q42" s="142"/>
      <c r="R42" s="251"/>
      <c r="S42" s="139">
        <f t="shared" si="0"/>
        <v>0</v>
      </c>
      <c r="T42" s="140"/>
      <c r="U42" s="140"/>
      <c r="V42" s="141"/>
      <c r="W42" s="12" t="b">
        <v>0</v>
      </c>
    </row>
    <row r="43" spans="1:23" ht="18.75" customHeight="1">
      <c r="A43" s="126"/>
      <c r="B43" s="127"/>
      <c r="C43" s="73"/>
      <c r="D43" s="285"/>
      <c r="E43" s="285"/>
      <c r="F43" s="285"/>
      <c r="G43" s="285"/>
      <c r="H43" s="254"/>
      <c r="I43" s="172"/>
      <c r="J43" s="255"/>
      <c r="K43" s="76"/>
      <c r="L43" s="77"/>
      <c r="M43" s="77"/>
      <c r="N43" s="78"/>
      <c r="O43" s="124">
        <v>0</v>
      </c>
      <c r="P43" s="250"/>
      <c r="Q43" s="124">
        <v>0</v>
      </c>
      <c r="R43" s="250"/>
      <c r="S43" s="121">
        <f t="shared" si="0"/>
        <v>0</v>
      </c>
      <c r="T43" s="122"/>
      <c r="U43" s="122"/>
      <c r="V43" s="123"/>
      <c r="W43" s="12" t="b">
        <v>0</v>
      </c>
    </row>
    <row r="44" spans="1:23" ht="18.75" customHeight="1">
      <c r="A44" s="100"/>
      <c r="B44" s="101"/>
      <c r="C44" s="84"/>
      <c r="D44" s="289"/>
      <c r="E44" s="289"/>
      <c r="F44" s="289"/>
      <c r="G44" s="289"/>
      <c r="H44" s="259"/>
      <c r="I44" s="167"/>
      <c r="J44" s="260"/>
      <c r="K44" s="87"/>
      <c r="L44" s="88"/>
      <c r="M44" s="88"/>
      <c r="N44" s="89"/>
      <c r="O44" s="142">
        <v>0</v>
      </c>
      <c r="P44" s="251"/>
      <c r="Q44" s="142">
        <v>0</v>
      </c>
      <c r="R44" s="251"/>
      <c r="S44" s="139">
        <f t="shared" si="0"/>
        <v>0</v>
      </c>
      <c r="T44" s="140"/>
      <c r="U44" s="140"/>
      <c r="V44" s="141"/>
      <c r="W44" s="12" t="b">
        <v>0</v>
      </c>
    </row>
    <row r="45" spans="1:23" ht="18.75" customHeight="1">
      <c r="A45" s="126"/>
      <c r="B45" s="127"/>
      <c r="C45" s="73"/>
      <c r="D45" s="285"/>
      <c r="E45" s="285"/>
      <c r="F45" s="285"/>
      <c r="G45" s="285"/>
      <c r="H45" s="254"/>
      <c r="I45" s="172"/>
      <c r="J45" s="255"/>
      <c r="K45" s="76"/>
      <c r="L45" s="77"/>
      <c r="M45" s="77"/>
      <c r="N45" s="78"/>
      <c r="O45" s="124">
        <v>0</v>
      </c>
      <c r="P45" s="250"/>
      <c r="Q45" s="124">
        <v>0</v>
      </c>
      <c r="R45" s="250"/>
      <c r="S45" s="121">
        <f t="shared" si="0"/>
        <v>0</v>
      </c>
      <c r="T45" s="122"/>
      <c r="U45" s="122"/>
      <c r="V45" s="123"/>
      <c r="W45" s="12" t="b">
        <v>0</v>
      </c>
    </row>
    <row r="46" spans="1:23" ht="18.75" customHeight="1">
      <c r="A46" s="100"/>
      <c r="B46" s="101"/>
      <c r="C46" s="84"/>
      <c r="D46" s="289"/>
      <c r="E46" s="289"/>
      <c r="F46" s="289"/>
      <c r="G46" s="289"/>
      <c r="H46" s="259"/>
      <c r="I46" s="167"/>
      <c r="J46" s="260"/>
      <c r="K46" s="87"/>
      <c r="L46" s="88"/>
      <c r="M46" s="88"/>
      <c r="N46" s="89"/>
      <c r="O46" s="142"/>
      <c r="P46" s="251"/>
      <c r="Q46" s="142"/>
      <c r="R46" s="251"/>
      <c r="S46" s="139">
        <f t="shared" si="0"/>
        <v>0</v>
      </c>
      <c r="T46" s="140"/>
      <c r="U46" s="140"/>
      <c r="V46" s="141"/>
      <c r="W46" s="12" t="b">
        <v>0</v>
      </c>
    </row>
    <row r="47" spans="1:23" ht="18.75" customHeight="1">
      <c r="A47" s="126"/>
      <c r="B47" s="127"/>
      <c r="C47" s="73"/>
      <c r="D47" s="285"/>
      <c r="E47" s="285"/>
      <c r="F47" s="285"/>
      <c r="G47" s="285"/>
      <c r="H47" s="254"/>
      <c r="I47" s="172"/>
      <c r="J47" s="255"/>
      <c r="K47" s="76"/>
      <c r="L47" s="77"/>
      <c r="M47" s="77"/>
      <c r="N47" s="78"/>
      <c r="O47" s="124">
        <v>0</v>
      </c>
      <c r="P47" s="250"/>
      <c r="Q47" s="124">
        <v>0</v>
      </c>
      <c r="R47" s="250"/>
      <c r="S47" s="121">
        <f t="shared" si="0"/>
        <v>0</v>
      </c>
      <c r="T47" s="122"/>
      <c r="U47" s="122"/>
      <c r="V47" s="123"/>
      <c r="W47" s="12" t="b">
        <v>0</v>
      </c>
    </row>
    <row r="48" spans="1:23" ht="18.75" customHeight="1">
      <c r="A48" s="100"/>
      <c r="B48" s="101"/>
      <c r="C48" s="84"/>
      <c r="D48" s="289"/>
      <c r="E48" s="289"/>
      <c r="F48" s="289"/>
      <c r="G48" s="289"/>
      <c r="H48" s="259"/>
      <c r="I48" s="167"/>
      <c r="J48" s="260"/>
      <c r="K48" s="87"/>
      <c r="L48" s="88"/>
      <c r="M48" s="88"/>
      <c r="N48" s="89"/>
      <c r="O48" s="142">
        <v>0</v>
      </c>
      <c r="P48" s="251"/>
      <c r="Q48" s="142">
        <v>0</v>
      </c>
      <c r="R48" s="251"/>
      <c r="S48" s="139">
        <f t="shared" si="0"/>
        <v>0</v>
      </c>
      <c r="T48" s="140"/>
      <c r="U48" s="140"/>
      <c r="V48" s="141"/>
      <c r="W48" s="12" t="b">
        <v>0</v>
      </c>
    </row>
    <row r="49" spans="1:23" ht="18.75" customHeight="1">
      <c r="A49" s="126"/>
      <c r="B49" s="127"/>
      <c r="C49" s="73"/>
      <c r="D49" s="285"/>
      <c r="E49" s="285"/>
      <c r="F49" s="285"/>
      <c r="G49" s="285"/>
      <c r="H49" s="254"/>
      <c r="I49" s="172"/>
      <c r="J49" s="255"/>
      <c r="K49" s="76"/>
      <c r="L49" s="77"/>
      <c r="M49" s="77"/>
      <c r="N49" s="78"/>
      <c r="O49" s="124">
        <v>0</v>
      </c>
      <c r="P49" s="250"/>
      <c r="Q49" s="124">
        <v>0</v>
      </c>
      <c r="R49" s="250"/>
      <c r="S49" s="121">
        <f t="shared" si="0"/>
        <v>0</v>
      </c>
      <c r="T49" s="122"/>
      <c r="U49" s="122"/>
      <c r="V49" s="123"/>
      <c r="W49" s="12" t="b">
        <v>0</v>
      </c>
    </row>
    <row r="50" spans="1:23" ht="18.75" customHeight="1">
      <c r="A50" s="100"/>
      <c r="B50" s="101"/>
      <c r="C50" s="84"/>
      <c r="D50" s="258"/>
      <c r="E50" s="258"/>
      <c r="F50" s="258"/>
      <c r="G50" s="258"/>
      <c r="H50" s="259"/>
      <c r="I50" s="167"/>
      <c r="J50" s="260"/>
      <c r="K50" s="87"/>
      <c r="L50" s="88"/>
      <c r="M50" s="88"/>
      <c r="N50" s="89"/>
      <c r="O50" s="142"/>
      <c r="P50" s="251"/>
      <c r="Q50" s="142"/>
      <c r="R50" s="251"/>
      <c r="S50" s="139">
        <f t="shared" si="0"/>
        <v>0</v>
      </c>
      <c r="T50" s="140"/>
      <c r="U50" s="140"/>
      <c r="V50" s="141"/>
      <c r="W50" s="12" t="b">
        <v>0</v>
      </c>
    </row>
    <row r="51" spans="1:23" ht="18.75" customHeight="1">
      <c r="A51" s="126"/>
      <c r="B51" s="127"/>
      <c r="C51" s="73"/>
      <c r="D51" s="253"/>
      <c r="E51" s="253"/>
      <c r="F51" s="253"/>
      <c r="G51" s="253"/>
      <c r="H51" s="254"/>
      <c r="I51" s="172"/>
      <c r="J51" s="255"/>
      <c r="K51" s="76"/>
      <c r="L51" s="77"/>
      <c r="M51" s="77"/>
      <c r="N51" s="78"/>
      <c r="O51" s="124">
        <v>0</v>
      </c>
      <c r="P51" s="250"/>
      <c r="Q51" s="124">
        <v>0</v>
      </c>
      <c r="R51" s="250"/>
      <c r="S51" s="121">
        <f t="shared" si="0"/>
        <v>0</v>
      </c>
      <c r="T51" s="122"/>
      <c r="U51" s="122"/>
      <c r="V51" s="123"/>
      <c r="W51" s="12" t="b">
        <v>0</v>
      </c>
    </row>
    <row r="52" spans="1:23" ht="18.75" customHeight="1">
      <c r="A52" s="100"/>
      <c r="B52" s="101"/>
      <c r="C52" s="84"/>
      <c r="D52" s="258"/>
      <c r="E52" s="258"/>
      <c r="F52" s="258"/>
      <c r="G52" s="258"/>
      <c r="H52" s="259"/>
      <c r="I52" s="167"/>
      <c r="J52" s="260"/>
      <c r="K52" s="87"/>
      <c r="L52" s="88"/>
      <c r="M52" s="88"/>
      <c r="N52" s="89"/>
      <c r="O52" s="142">
        <v>0</v>
      </c>
      <c r="P52" s="251"/>
      <c r="Q52" s="142">
        <v>0</v>
      </c>
      <c r="R52" s="251"/>
      <c r="S52" s="139">
        <f t="shared" si="0"/>
        <v>0</v>
      </c>
      <c r="T52" s="140"/>
      <c r="U52" s="140"/>
      <c r="V52" s="141"/>
      <c r="W52" s="12" t="b">
        <v>0</v>
      </c>
    </row>
    <row r="53" spans="1:23" ht="18.75" customHeight="1" thickBot="1">
      <c r="A53" s="126"/>
      <c r="B53" s="127"/>
      <c r="C53" s="73"/>
      <c r="D53" s="285"/>
      <c r="E53" s="285"/>
      <c r="F53" s="285"/>
      <c r="G53" s="285"/>
      <c r="H53" s="254"/>
      <c r="I53" s="172"/>
      <c r="J53" s="255"/>
      <c r="K53" s="76"/>
      <c r="L53" s="77"/>
      <c r="M53" s="77"/>
      <c r="N53" s="78"/>
      <c r="O53" s="124"/>
      <c r="P53" s="250"/>
      <c r="Q53" s="124">
        <v>0</v>
      </c>
      <c r="R53" s="250"/>
      <c r="S53" s="121">
        <f t="shared" si="0"/>
        <v>0</v>
      </c>
      <c r="T53" s="122"/>
      <c r="U53" s="122"/>
      <c r="V53" s="123"/>
      <c r="W53" s="12" t="b">
        <v>0</v>
      </c>
    </row>
    <row r="54" spans="1:23" ht="20" customHeight="1" thickBot="1">
      <c r="A54" s="108" t="s">
        <v>43</v>
      </c>
      <c r="B54" s="293"/>
      <c r="C54" s="293"/>
      <c r="D54" s="293"/>
      <c r="E54" s="293"/>
      <c r="F54" s="293"/>
      <c r="G54" s="293"/>
      <c r="H54" s="293"/>
      <c r="I54" s="293"/>
      <c r="J54" s="293"/>
      <c r="K54" s="62">
        <f>SUM(K7:N53)</f>
        <v>0</v>
      </c>
      <c r="L54" s="63"/>
      <c r="M54" s="63"/>
      <c r="N54" s="64"/>
      <c r="O54" s="13"/>
      <c r="P54" s="14"/>
      <c r="Q54" s="14"/>
      <c r="R54" s="15"/>
      <c r="S54" s="62">
        <f>SUM(S7:V53)</f>
        <v>0</v>
      </c>
      <c r="T54" s="63"/>
      <c r="U54" s="63"/>
      <c r="V54" s="64"/>
    </row>
    <row r="55" spans="1:23" ht="10.5" customHeight="1">
      <c r="S55" s="128" t="s">
        <v>82</v>
      </c>
      <c r="T55" s="129"/>
      <c r="U55" s="129"/>
      <c r="V55" s="130"/>
    </row>
    <row r="56" spans="1:23">
      <c r="A56" s="3" t="s">
        <v>106</v>
      </c>
      <c r="J56" s="52" t="s">
        <v>99</v>
      </c>
      <c r="K56" s="52"/>
      <c r="L56" s="52"/>
    </row>
  </sheetData>
  <sheetProtection password="808C" sheet="1" objects="1" scenarios="1"/>
  <mergeCells count="348">
    <mergeCell ref="A2:V2"/>
    <mergeCell ref="A4:B4"/>
    <mergeCell ref="C4:J4"/>
    <mergeCell ref="K4:N4"/>
    <mergeCell ref="O4:P4"/>
    <mergeCell ref="Q4:R4"/>
    <mergeCell ref="S4:V4"/>
    <mergeCell ref="S51:V51"/>
    <mergeCell ref="O12:P12"/>
    <mergeCell ref="K12:N12"/>
    <mergeCell ref="K50:N50"/>
    <mergeCell ref="K51:N51"/>
    <mergeCell ref="O51:P51"/>
    <mergeCell ref="Q50:R50"/>
    <mergeCell ref="Q51:R51"/>
    <mergeCell ref="A12:B12"/>
    <mergeCell ref="C12:H12"/>
    <mergeCell ref="I12:J12"/>
    <mergeCell ref="S50:V50"/>
    <mergeCell ref="A13:B13"/>
    <mergeCell ref="I14:J14"/>
    <mergeCell ref="C13:H13"/>
    <mergeCell ref="C14:H14"/>
    <mergeCell ref="I13:J13"/>
    <mergeCell ref="O9:P9"/>
    <mergeCell ref="Q9:R9"/>
    <mergeCell ref="S9:V9"/>
    <mergeCell ref="S5:V6"/>
    <mergeCell ref="O6:P6"/>
    <mergeCell ref="Q6:R6"/>
    <mergeCell ref="Q7:R7"/>
    <mergeCell ref="S7:V7"/>
    <mergeCell ref="A5:B6"/>
    <mergeCell ref="K5:N6"/>
    <mergeCell ref="O5:R5"/>
    <mergeCell ref="C5:H6"/>
    <mergeCell ref="I5:J6"/>
    <mergeCell ref="A7:B7"/>
    <mergeCell ref="Q8:R8"/>
    <mergeCell ref="S8:V8"/>
    <mergeCell ref="A8:B8"/>
    <mergeCell ref="K8:N8"/>
    <mergeCell ref="O8:P8"/>
    <mergeCell ref="I8:J8"/>
    <mergeCell ref="C8:H8"/>
    <mergeCell ref="K7:N7"/>
    <mergeCell ref="O7:P7"/>
    <mergeCell ref="I7:J7"/>
    <mergeCell ref="C7:H7"/>
    <mergeCell ref="S11:V11"/>
    <mergeCell ref="Q13:R13"/>
    <mergeCell ref="S13:V13"/>
    <mergeCell ref="S12:V12"/>
    <mergeCell ref="Q12:R12"/>
    <mergeCell ref="K13:N13"/>
    <mergeCell ref="O13:P13"/>
    <mergeCell ref="I9:J9"/>
    <mergeCell ref="A11:B11"/>
    <mergeCell ref="K11:N11"/>
    <mergeCell ref="O11:P11"/>
    <mergeCell ref="Q10:R10"/>
    <mergeCell ref="Q11:R11"/>
    <mergeCell ref="I10:J10"/>
    <mergeCell ref="I11:J11"/>
    <mergeCell ref="C9:H9"/>
    <mergeCell ref="C10:H10"/>
    <mergeCell ref="C11:H11"/>
    <mergeCell ref="S10:V10"/>
    <mergeCell ref="A9:B9"/>
    <mergeCell ref="A10:B10"/>
    <mergeCell ref="K10:N10"/>
    <mergeCell ref="O10:P10"/>
    <mergeCell ref="K9:N9"/>
    <mergeCell ref="S15:V15"/>
    <mergeCell ref="A14:B14"/>
    <mergeCell ref="A15:B15"/>
    <mergeCell ref="K15:N15"/>
    <mergeCell ref="O15:P15"/>
    <mergeCell ref="K14:N14"/>
    <mergeCell ref="O14:P14"/>
    <mergeCell ref="Q14:R14"/>
    <mergeCell ref="S14:V14"/>
    <mergeCell ref="I15:J15"/>
    <mergeCell ref="Q15:R15"/>
    <mergeCell ref="C15:H15"/>
    <mergeCell ref="Q16:R16"/>
    <mergeCell ref="S16:V16"/>
    <mergeCell ref="Q17:R17"/>
    <mergeCell ref="S17:V17"/>
    <mergeCell ref="A17:B17"/>
    <mergeCell ref="K17:N17"/>
    <mergeCell ref="O17:P17"/>
    <mergeCell ref="A16:B16"/>
    <mergeCell ref="K16:N16"/>
    <mergeCell ref="O16:P16"/>
    <mergeCell ref="I16:J16"/>
    <mergeCell ref="I17:J17"/>
    <mergeCell ref="C16:H16"/>
    <mergeCell ref="C17:H17"/>
    <mergeCell ref="Q19:R19"/>
    <mergeCell ref="S19:V19"/>
    <mergeCell ref="A18:B18"/>
    <mergeCell ref="A19:B19"/>
    <mergeCell ref="K19:N19"/>
    <mergeCell ref="O19:P19"/>
    <mergeCell ref="K18:N18"/>
    <mergeCell ref="O18:P18"/>
    <mergeCell ref="Q18:R18"/>
    <mergeCell ref="S18:V18"/>
    <mergeCell ref="C19:H19"/>
    <mergeCell ref="I18:J18"/>
    <mergeCell ref="I19:J19"/>
    <mergeCell ref="C18:H18"/>
    <mergeCell ref="Q20:R20"/>
    <mergeCell ref="S20:V20"/>
    <mergeCell ref="Q21:R21"/>
    <mergeCell ref="S21:V21"/>
    <mergeCell ref="A21:B21"/>
    <mergeCell ref="K21:N21"/>
    <mergeCell ref="O21:P21"/>
    <mergeCell ref="A20:B20"/>
    <mergeCell ref="K20:N20"/>
    <mergeCell ref="O20:P20"/>
    <mergeCell ref="I21:J21"/>
    <mergeCell ref="C20:H20"/>
    <mergeCell ref="I20:J20"/>
    <mergeCell ref="C21:H21"/>
    <mergeCell ref="Q23:R23"/>
    <mergeCell ref="S23:V23"/>
    <mergeCell ref="A22:B22"/>
    <mergeCell ref="A23:B23"/>
    <mergeCell ref="K23:N23"/>
    <mergeCell ref="O23:P23"/>
    <mergeCell ref="K22:N22"/>
    <mergeCell ref="O22:P22"/>
    <mergeCell ref="Q22:R22"/>
    <mergeCell ref="S22:V22"/>
    <mergeCell ref="I22:J22"/>
    <mergeCell ref="I23:J23"/>
    <mergeCell ref="C23:H23"/>
    <mergeCell ref="C22:H22"/>
    <mergeCell ref="Q24:R24"/>
    <mergeCell ref="S24:V24"/>
    <mergeCell ref="Q25:R25"/>
    <mergeCell ref="S25:V25"/>
    <mergeCell ref="A25:B25"/>
    <mergeCell ref="K25:N25"/>
    <mergeCell ref="O25:P25"/>
    <mergeCell ref="A24:B24"/>
    <mergeCell ref="K24:N24"/>
    <mergeCell ref="O24:P24"/>
    <mergeCell ref="I24:J24"/>
    <mergeCell ref="I25:J25"/>
    <mergeCell ref="C24:H24"/>
    <mergeCell ref="C25:H25"/>
    <mergeCell ref="Q27:R27"/>
    <mergeCell ref="S27:V27"/>
    <mergeCell ref="A26:B26"/>
    <mergeCell ref="A27:B27"/>
    <mergeCell ref="K27:N27"/>
    <mergeCell ref="O27:P27"/>
    <mergeCell ref="K26:N26"/>
    <mergeCell ref="O26:P26"/>
    <mergeCell ref="Q26:R26"/>
    <mergeCell ref="S26:V26"/>
    <mergeCell ref="I26:J26"/>
    <mergeCell ref="I27:J27"/>
    <mergeCell ref="C26:H26"/>
    <mergeCell ref="C27:H27"/>
    <mergeCell ref="Q28:R28"/>
    <mergeCell ref="S28:V28"/>
    <mergeCell ref="Q29:R29"/>
    <mergeCell ref="S29:V29"/>
    <mergeCell ref="A29:B29"/>
    <mergeCell ref="K29:N29"/>
    <mergeCell ref="O29:P29"/>
    <mergeCell ref="A28:B28"/>
    <mergeCell ref="K28:N28"/>
    <mergeCell ref="O28:P28"/>
    <mergeCell ref="I28:J28"/>
    <mergeCell ref="I29:J29"/>
    <mergeCell ref="C28:H28"/>
    <mergeCell ref="C29:H29"/>
    <mergeCell ref="Q31:R31"/>
    <mergeCell ref="S31:V31"/>
    <mergeCell ref="A30:B30"/>
    <mergeCell ref="A31:B31"/>
    <mergeCell ref="K31:N31"/>
    <mergeCell ref="O31:P31"/>
    <mergeCell ref="K30:N30"/>
    <mergeCell ref="O30:P30"/>
    <mergeCell ref="Q30:R30"/>
    <mergeCell ref="S30:V30"/>
    <mergeCell ref="I31:J31"/>
    <mergeCell ref="I30:J30"/>
    <mergeCell ref="C31:H31"/>
    <mergeCell ref="C30:H30"/>
    <mergeCell ref="Q32:R32"/>
    <mergeCell ref="S32:V32"/>
    <mergeCell ref="Q33:R33"/>
    <mergeCell ref="S33:V33"/>
    <mergeCell ref="A33:B33"/>
    <mergeCell ref="K33:N33"/>
    <mergeCell ref="O33:P33"/>
    <mergeCell ref="A32:B32"/>
    <mergeCell ref="K32:N32"/>
    <mergeCell ref="O32:P32"/>
    <mergeCell ref="I32:J32"/>
    <mergeCell ref="I33:J33"/>
    <mergeCell ref="C32:H32"/>
    <mergeCell ref="C33:H33"/>
    <mergeCell ref="Q35:R35"/>
    <mergeCell ref="S35:V35"/>
    <mergeCell ref="A34:B34"/>
    <mergeCell ref="A35:B35"/>
    <mergeCell ref="K35:N35"/>
    <mergeCell ref="O35:P35"/>
    <mergeCell ref="K34:N34"/>
    <mergeCell ref="O34:P34"/>
    <mergeCell ref="Q34:R34"/>
    <mergeCell ref="S34:V34"/>
    <mergeCell ref="I35:J35"/>
    <mergeCell ref="I34:J34"/>
    <mergeCell ref="C35:H35"/>
    <mergeCell ref="C34:H34"/>
    <mergeCell ref="Q36:R36"/>
    <mergeCell ref="S36:V36"/>
    <mergeCell ref="Q37:R37"/>
    <mergeCell ref="S37:V37"/>
    <mergeCell ref="A37:B37"/>
    <mergeCell ref="K37:N37"/>
    <mergeCell ref="O37:P37"/>
    <mergeCell ref="A36:B36"/>
    <mergeCell ref="K36:N36"/>
    <mergeCell ref="O36:P36"/>
    <mergeCell ref="I36:J36"/>
    <mergeCell ref="I37:J37"/>
    <mergeCell ref="C36:H36"/>
    <mergeCell ref="C37:H37"/>
    <mergeCell ref="Q40:R40"/>
    <mergeCell ref="S40:V40"/>
    <mergeCell ref="A40:B40"/>
    <mergeCell ref="K40:N40"/>
    <mergeCell ref="O40:P40"/>
    <mergeCell ref="Q39:R39"/>
    <mergeCell ref="S39:V39"/>
    <mergeCell ref="A38:B38"/>
    <mergeCell ref="A39:B39"/>
    <mergeCell ref="K39:N39"/>
    <mergeCell ref="O39:P39"/>
    <mergeCell ref="K38:N38"/>
    <mergeCell ref="O38:P38"/>
    <mergeCell ref="Q38:R38"/>
    <mergeCell ref="S38:V38"/>
    <mergeCell ref="I39:J39"/>
    <mergeCell ref="I38:J38"/>
    <mergeCell ref="C38:H38"/>
    <mergeCell ref="A49:B49"/>
    <mergeCell ref="A44:B44"/>
    <mergeCell ref="A45:B45"/>
    <mergeCell ref="A46:B46"/>
    <mergeCell ref="A47:B47"/>
    <mergeCell ref="A41:B41"/>
    <mergeCell ref="A42:B42"/>
    <mergeCell ref="A43:B43"/>
    <mergeCell ref="S55:V55"/>
    <mergeCell ref="K54:N54"/>
    <mergeCell ref="A54:J54"/>
    <mergeCell ref="S54:V54"/>
    <mergeCell ref="A50:B50"/>
    <mergeCell ref="A51:B51"/>
    <mergeCell ref="O50:P50"/>
    <mergeCell ref="I45:J45"/>
    <mergeCell ref="I46:J46"/>
    <mergeCell ref="C47:H47"/>
    <mergeCell ref="C41:H41"/>
    <mergeCell ref="C42:H42"/>
    <mergeCell ref="C43:H43"/>
    <mergeCell ref="C44:H44"/>
    <mergeCell ref="C45:H45"/>
    <mergeCell ref="A48:B48"/>
    <mergeCell ref="S41:V41"/>
    <mergeCell ref="S42:V42"/>
    <mergeCell ref="S43:V43"/>
    <mergeCell ref="S48:V48"/>
    <mergeCell ref="Q49:R49"/>
    <mergeCell ref="Q45:R45"/>
    <mergeCell ref="Q46:R46"/>
    <mergeCell ref="Q47:R47"/>
    <mergeCell ref="Q48:R48"/>
    <mergeCell ref="Q41:R41"/>
    <mergeCell ref="Q42:R42"/>
    <mergeCell ref="Q43:R43"/>
    <mergeCell ref="Q44:R44"/>
    <mergeCell ref="O49:P49"/>
    <mergeCell ref="O44:P44"/>
    <mergeCell ref="O45:P45"/>
    <mergeCell ref="O46:P46"/>
    <mergeCell ref="O47:P47"/>
    <mergeCell ref="O41:P41"/>
    <mergeCell ref="O42:P42"/>
    <mergeCell ref="O43:P43"/>
    <mergeCell ref="K48:N48"/>
    <mergeCell ref="K41:N41"/>
    <mergeCell ref="S52:V52"/>
    <mergeCell ref="S53:V53"/>
    <mergeCell ref="C39:H39"/>
    <mergeCell ref="C40:H40"/>
    <mergeCell ref="I40:J40"/>
    <mergeCell ref="S49:V49"/>
    <mergeCell ref="S44:V44"/>
    <mergeCell ref="S45:V45"/>
    <mergeCell ref="S46:V46"/>
    <mergeCell ref="S47:V47"/>
    <mergeCell ref="K42:N42"/>
    <mergeCell ref="K43:N43"/>
    <mergeCell ref="O48:P48"/>
    <mergeCell ref="I47:J47"/>
    <mergeCell ref="K49:N49"/>
    <mergeCell ref="K44:N44"/>
    <mergeCell ref="K45:N45"/>
    <mergeCell ref="K46:N46"/>
    <mergeCell ref="K47:N47"/>
    <mergeCell ref="I41:J41"/>
    <mergeCell ref="I42:J42"/>
    <mergeCell ref="I43:J43"/>
    <mergeCell ref="C46:H46"/>
    <mergeCell ref="I44:J44"/>
    <mergeCell ref="C53:H53"/>
    <mergeCell ref="I53:J53"/>
    <mergeCell ref="A53:B53"/>
    <mergeCell ref="A52:B52"/>
    <mergeCell ref="I52:J52"/>
    <mergeCell ref="O53:P53"/>
    <mergeCell ref="O52:P52"/>
    <mergeCell ref="Q52:R52"/>
    <mergeCell ref="K53:N53"/>
    <mergeCell ref="K52:N52"/>
    <mergeCell ref="Q53:R53"/>
    <mergeCell ref="I51:J51"/>
    <mergeCell ref="C48:H48"/>
    <mergeCell ref="C49:H49"/>
    <mergeCell ref="C50:H50"/>
    <mergeCell ref="C51:H51"/>
    <mergeCell ref="I48:J48"/>
    <mergeCell ref="I49:J49"/>
    <mergeCell ref="I50:J50"/>
    <mergeCell ref="C52:H52"/>
  </mergeCells>
  <phoneticPr fontId="1" type="noConversion"/>
  <dataValidations count="10"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8" xr:uid="{00000000-0002-0000-0500-000000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1" xr:uid="{00000000-0002-0000-0500-000001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:R6" xr:uid="{00000000-0002-0000-0500-000002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6" xr:uid="{00000000-0002-0000-0500-000003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7" xr:uid="{00000000-0002-0000-0500-000004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5" xr:uid="{00000000-0002-0000-0500-000005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O5:R5" xr:uid="{00000000-0002-0000-0500-000006000000}">
      <formula1>O9</formula1>
    </dataValidation>
    <dataValidation type="whole" operator="lessThan" allowBlank="1" showInputMessage="1" showErrorMessage="1" sqref="O7:R53" xr:uid="{00000000-0002-0000-0500-000007000000}">
      <formula1>101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4" xr:uid="{00000000-0002-0000-0500-000008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K8:N8" xr:uid="{00000000-0002-0000-0500-000009000000}">
      <formula1>O9</formula1>
    </dataValidation>
  </dataValidations>
  <printOptions horizontalCentered="1" verticalCentered="1"/>
  <pageMargins left="0" right="0" top="0" bottom="0" header="0" footer="0"/>
  <pageSetup paperSize="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6</xdr:row>
                    <xdr:rowOff>25400</xdr:rowOff>
                  </from>
                  <to>
                    <xdr:col>9</xdr:col>
                    <xdr:colOff>203200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7</xdr:row>
                    <xdr:rowOff>25400</xdr:rowOff>
                  </from>
                  <to>
                    <xdr:col>9</xdr:col>
                    <xdr:colOff>203200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8</xdr:row>
                    <xdr:rowOff>25400</xdr:rowOff>
                  </from>
                  <to>
                    <xdr:col>9</xdr:col>
                    <xdr:colOff>203200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9</xdr:row>
                    <xdr:rowOff>25400</xdr:rowOff>
                  </from>
                  <to>
                    <xdr:col>9</xdr:col>
                    <xdr:colOff>203200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10</xdr:row>
                    <xdr:rowOff>25400</xdr:rowOff>
                  </from>
                  <to>
                    <xdr:col>9</xdr:col>
                    <xdr:colOff>203200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11</xdr:row>
                    <xdr:rowOff>25400</xdr:rowOff>
                  </from>
                  <to>
                    <xdr:col>9</xdr:col>
                    <xdr:colOff>203200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12</xdr:row>
                    <xdr:rowOff>25400</xdr:rowOff>
                  </from>
                  <to>
                    <xdr:col>9</xdr:col>
                    <xdr:colOff>203200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13</xdr:row>
                    <xdr:rowOff>25400</xdr:rowOff>
                  </from>
                  <to>
                    <xdr:col>9</xdr:col>
                    <xdr:colOff>203200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14</xdr:row>
                    <xdr:rowOff>25400</xdr:rowOff>
                  </from>
                  <to>
                    <xdr:col>9</xdr:col>
                    <xdr:colOff>203200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15</xdr:row>
                    <xdr:rowOff>25400</xdr:rowOff>
                  </from>
                  <to>
                    <xdr:col>9</xdr:col>
                    <xdr:colOff>203200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16</xdr:row>
                    <xdr:rowOff>25400</xdr:rowOff>
                  </from>
                  <to>
                    <xdr:col>9</xdr:col>
                    <xdr:colOff>203200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17</xdr:row>
                    <xdr:rowOff>25400</xdr:rowOff>
                  </from>
                  <to>
                    <xdr:col>9</xdr:col>
                    <xdr:colOff>203200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18</xdr:row>
                    <xdr:rowOff>25400</xdr:rowOff>
                  </from>
                  <to>
                    <xdr:col>9</xdr:col>
                    <xdr:colOff>203200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19</xdr:row>
                    <xdr:rowOff>25400</xdr:rowOff>
                  </from>
                  <to>
                    <xdr:col>9</xdr:col>
                    <xdr:colOff>203200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20</xdr:row>
                    <xdr:rowOff>25400</xdr:rowOff>
                  </from>
                  <to>
                    <xdr:col>9</xdr:col>
                    <xdr:colOff>203200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21</xdr:row>
                    <xdr:rowOff>25400</xdr:rowOff>
                  </from>
                  <to>
                    <xdr:col>9</xdr:col>
                    <xdr:colOff>203200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22</xdr:row>
                    <xdr:rowOff>25400</xdr:rowOff>
                  </from>
                  <to>
                    <xdr:col>9</xdr:col>
                    <xdr:colOff>203200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23</xdr:row>
                    <xdr:rowOff>25400</xdr:rowOff>
                  </from>
                  <to>
                    <xdr:col>9</xdr:col>
                    <xdr:colOff>203200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24</xdr:row>
                    <xdr:rowOff>25400</xdr:rowOff>
                  </from>
                  <to>
                    <xdr:col>9</xdr:col>
                    <xdr:colOff>203200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25</xdr:row>
                    <xdr:rowOff>25400</xdr:rowOff>
                  </from>
                  <to>
                    <xdr:col>9</xdr:col>
                    <xdr:colOff>203200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26</xdr:row>
                    <xdr:rowOff>25400</xdr:rowOff>
                  </from>
                  <to>
                    <xdr:col>9</xdr:col>
                    <xdr:colOff>203200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27</xdr:row>
                    <xdr:rowOff>25400</xdr:rowOff>
                  </from>
                  <to>
                    <xdr:col>9</xdr:col>
                    <xdr:colOff>203200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28</xdr:row>
                    <xdr:rowOff>25400</xdr:rowOff>
                  </from>
                  <to>
                    <xdr:col>9</xdr:col>
                    <xdr:colOff>203200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29</xdr:row>
                    <xdr:rowOff>25400</xdr:rowOff>
                  </from>
                  <to>
                    <xdr:col>9</xdr:col>
                    <xdr:colOff>203200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30</xdr:row>
                    <xdr:rowOff>25400</xdr:rowOff>
                  </from>
                  <to>
                    <xdr:col>9</xdr:col>
                    <xdr:colOff>203200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31</xdr:row>
                    <xdr:rowOff>25400</xdr:rowOff>
                  </from>
                  <to>
                    <xdr:col>9</xdr:col>
                    <xdr:colOff>203200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32</xdr:row>
                    <xdr:rowOff>25400</xdr:rowOff>
                  </from>
                  <to>
                    <xdr:col>9</xdr:col>
                    <xdr:colOff>203200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33</xdr:row>
                    <xdr:rowOff>25400</xdr:rowOff>
                  </from>
                  <to>
                    <xdr:col>9</xdr:col>
                    <xdr:colOff>203200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34</xdr:row>
                    <xdr:rowOff>25400</xdr:rowOff>
                  </from>
                  <to>
                    <xdr:col>9</xdr:col>
                    <xdr:colOff>203200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35</xdr:row>
                    <xdr:rowOff>25400</xdr:rowOff>
                  </from>
                  <to>
                    <xdr:col>9</xdr:col>
                    <xdr:colOff>203200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36</xdr:row>
                    <xdr:rowOff>25400</xdr:rowOff>
                  </from>
                  <to>
                    <xdr:col>9</xdr:col>
                    <xdr:colOff>203200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37</xdr:row>
                    <xdr:rowOff>25400</xdr:rowOff>
                  </from>
                  <to>
                    <xdr:col>9</xdr:col>
                    <xdr:colOff>203200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38</xdr:row>
                    <xdr:rowOff>25400</xdr:rowOff>
                  </from>
                  <to>
                    <xdr:col>9</xdr:col>
                    <xdr:colOff>203200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39</xdr:row>
                    <xdr:rowOff>25400</xdr:rowOff>
                  </from>
                  <to>
                    <xdr:col>9</xdr:col>
                    <xdr:colOff>203200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45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Check Box 46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Check Box 47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Check Box 48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Check Box 49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Check Box 50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Check Box 51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Check Box 52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Check Box 53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Check Box 54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Check Box 55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9" name="Check Box 56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0" name="Check Box 57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1" name="Check Box 58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2" name="Check Box 59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3" name="Check Box 6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4" name="Check Box 6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41</xdr:row>
                    <xdr:rowOff>25400</xdr:rowOff>
                  </from>
                  <to>
                    <xdr:col>9</xdr:col>
                    <xdr:colOff>203200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5" name="Check Box 6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42</xdr:row>
                    <xdr:rowOff>25400</xdr:rowOff>
                  </from>
                  <to>
                    <xdr:col>9</xdr:col>
                    <xdr:colOff>203200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6" name="Check Box 6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43</xdr:row>
                    <xdr:rowOff>25400</xdr:rowOff>
                  </from>
                  <to>
                    <xdr:col>9</xdr:col>
                    <xdr:colOff>203200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7" name="Check Box 6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45</xdr:row>
                    <xdr:rowOff>25400</xdr:rowOff>
                  </from>
                  <to>
                    <xdr:col>9</xdr:col>
                    <xdr:colOff>203200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8" name="Check Box 6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46</xdr:row>
                    <xdr:rowOff>25400</xdr:rowOff>
                  </from>
                  <to>
                    <xdr:col>9</xdr:col>
                    <xdr:colOff>203200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9" name="Check Box 6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47</xdr:row>
                    <xdr:rowOff>25400</xdr:rowOff>
                  </from>
                  <to>
                    <xdr:col>9</xdr:col>
                    <xdr:colOff>203200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70" name="Check Box 6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48</xdr:row>
                    <xdr:rowOff>25400</xdr:rowOff>
                  </from>
                  <to>
                    <xdr:col>9</xdr:col>
                    <xdr:colOff>203200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71" name="Check Box 6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49</xdr:row>
                    <xdr:rowOff>25400</xdr:rowOff>
                  </from>
                  <to>
                    <xdr:col>9</xdr:col>
                    <xdr:colOff>203200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2" name="Check Box 6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50</xdr:row>
                    <xdr:rowOff>12700</xdr:rowOff>
                  </from>
                  <to>
                    <xdr:col>9</xdr:col>
                    <xdr:colOff>203200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3" name="Check Box 7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44</xdr:row>
                    <xdr:rowOff>25400</xdr:rowOff>
                  </from>
                  <to>
                    <xdr:col>9</xdr:col>
                    <xdr:colOff>203200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4" name="Check Box 7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51</xdr:row>
                    <xdr:rowOff>25400</xdr:rowOff>
                  </from>
                  <to>
                    <xdr:col>9</xdr:col>
                    <xdr:colOff>203200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5" name="Check Box 7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52</xdr:row>
                    <xdr:rowOff>25400</xdr:rowOff>
                  </from>
                  <to>
                    <xdr:col>9</xdr:col>
                    <xdr:colOff>203200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autoPageBreaks="0"/>
  </sheetPr>
  <dimension ref="A1:W56"/>
  <sheetViews>
    <sheetView showGridLines="0" showRowColHeaders="0" showZeros="0" zoomScaleNormal="100" zoomScaleSheetLayoutView="100" workbookViewId="0">
      <selection activeCell="O52" sqref="O52:P52"/>
    </sheetView>
  </sheetViews>
  <sheetFormatPr baseColWidth="10" defaultColWidth="8.83203125" defaultRowHeight="13"/>
  <cols>
    <col min="1" max="22" width="4.6640625" customWidth="1"/>
    <col min="23" max="23" width="0" style="11" hidden="1" customWidth="1"/>
  </cols>
  <sheetData>
    <row r="1" spans="1:23" ht="4.5" customHeight="1" thickBot="1">
      <c r="A1" s="2"/>
      <c r="B1" s="44"/>
      <c r="C1" s="44"/>
      <c r="D1" s="44"/>
      <c r="E1" s="44"/>
      <c r="F1" s="44"/>
      <c r="G1" s="44"/>
      <c r="H1" s="44"/>
      <c r="I1" s="1"/>
      <c r="J1" s="1"/>
      <c r="K1" s="1"/>
      <c r="L1" s="1"/>
      <c r="M1" s="1"/>
      <c r="N1" s="1"/>
      <c r="O1" s="1"/>
      <c r="P1" s="1"/>
      <c r="Q1" s="44"/>
      <c r="R1" s="44"/>
      <c r="S1" s="44"/>
      <c r="T1" s="44"/>
      <c r="U1" s="1"/>
      <c r="V1" s="1"/>
    </row>
    <row r="2" spans="1:23" ht="14" thickBot="1">
      <c r="A2" s="252" t="s">
        <v>61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3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>
      <c r="A4" s="113" t="s">
        <v>37</v>
      </c>
      <c r="B4" s="261"/>
      <c r="C4" s="113">
        <v>2</v>
      </c>
      <c r="D4" s="262"/>
      <c r="E4" s="262"/>
      <c r="F4" s="262"/>
      <c r="G4" s="262"/>
      <c r="H4" s="262"/>
      <c r="I4" s="262"/>
      <c r="J4" s="261"/>
      <c r="K4" s="113">
        <v>3</v>
      </c>
      <c r="L4" s="262"/>
      <c r="M4" s="262"/>
      <c r="N4" s="261"/>
      <c r="O4" s="113">
        <v>4</v>
      </c>
      <c r="P4" s="261"/>
      <c r="Q4" s="113">
        <v>5</v>
      </c>
      <c r="R4" s="261"/>
      <c r="S4" s="113">
        <v>6</v>
      </c>
      <c r="T4" s="262"/>
      <c r="U4" s="262"/>
      <c r="V4" s="261"/>
    </row>
    <row r="5" spans="1:23">
      <c r="A5" s="263" t="s">
        <v>38</v>
      </c>
      <c r="B5" s="264"/>
      <c r="C5" s="263" t="s">
        <v>39</v>
      </c>
      <c r="D5" s="267"/>
      <c r="E5" s="267"/>
      <c r="F5" s="267"/>
      <c r="G5" s="267"/>
      <c r="H5" s="270"/>
      <c r="I5" s="263" t="s">
        <v>83</v>
      </c>
      <c r="J5" s="270"/>
      <c r="K5" s="272" t="s">
        <v>74</v>
      </c>
      <c r="L5" s="273"/>
      <c r="M5" s="273"/>
      <c r="N5" s="274"/>
      <c r="O5" s="278" t="s">
        <v>40</v>
      </c>
      <c r="P5" s="279"/>
      <c r="Q5" s="279"/>
      <c r="R5" s="280"/>
      <c r="S5" s="263" t="s">
        <v>42</v>
      </c>
      <c r="T5" s="281"/>
      <c r="U5" s="281"/>
      <c r="V5" s="264"/>
    </row>
    <row r="6" spans="1:23">
      <c r="A6" s="265"/>
      <c r="B6" s="266"/>
      <c r="C6" s="268"/>
      <c r="D6" s="269"/>
      <c r="E6" s="269"/>
      <c r="F6" s="269"/>
      <c r="G6" s="269"/>
      <c r="H6" s="271"/>
      <c r="I6" s="268"/>
      <c r="J6" s="271"/>
      <c r="K6" s="275"/>
      <c r="L6" s="276"/>
      <c r="M6" s="276"/>
      <c r="N6" s="277"/>
      <c r="O6" s="278" t="s">
        <v>36</v>
      </c>
      <c r="P6" s="280"/>
      <c r="Q6" s="278" t="s">
        <v>41</v>
      </c>
      <c r="R6" s="280"/>
      <c r="S6" s="265"/>
      <c r="T6" s="282"/>
      <c r="U6" s="282"/>
      <c r="V6" s="266"/>
    </row>
    <row r="7" spans="1:23" ht="18.75" customHeight="1">
      <c r="A7" s="126"/>
      <c r="B7" s="127"/>
      <c r="C7" s="152"/>
      <c r="D7" s="283"/>
      <c r="E7" s="283"/>
      <c r="F7" s="283"/>
      <c r="G7" s="283"/>
      <c r="H7" s="284"/>
      <c r="I7" s="172"/>
      <c r="J7" s="255"/>
      <c r="K7" s="174"/>
      <c r="L7" s="175"/>
      <c r="M7" s="175"/>
      <c r="N7" s="176"/>
      <c r="O7" s="124">
        <v>0</v>
      </c>
      <c r="P7" s="250"/>
      <c r="Q7" s="124"/>
      <c r="R7" s="250"/>
      <c r="S7" s="169">
        <f t="shared" ref="S7:S53" si="0">ROUND((K7*Q7)/100,0)</f>
        <v>0</v>
      </c>
      <c r="T7" s="170"/>
      <c r="U7" s="170"/>
      <c r="V7" s="171"/>
      <c r="W7" s="12" t="b">
        <v>0</v>
      </c>
    </row>
    <row r="8" spans="1:23" ht="18.75" customHeight="1">
      <c r="A8" s="100"/>
      <c r="B8" s="101"/>
      <c r="C8" s="84"/>
      <c r="D8" s="289"/>
      <c r="E8" s="289"/>
      <c r="F8" s="289"/>
      <c r="G8" s="289"/>
      <c r="H8" s="259"/>
      <c r="I8" s="167"/>
      <c r="J8" s="260"/>
      <c r="K8" s="87"/>
      <c r="L8" s="88"/>
      <c r="M8" s="88"/>
      <c r="N8" s="89"/>
      <c r="O8" s="142">
        <v>0</v>
      </c>
      <c r="P8" s="251"/>
      <c r="Q8" s="142">
        <v>0</v>
      </c>
      <c r="R8" s="251"/>
      <c r="S8" s="139">
        <f t="shared" si="0"/>
        <v>0</v>
      </c>
      <c r="T8" s="140"/>
      <c r="U8" s="140"/>
      <c r="V8" s="141"/>
      <c r="W8" s="12" t="b">
        <v>0</v>
      </c>
    </row>
    <row r="9" spans="1:23" ht="18.75" customHeight="1">
      <c r="A9" s="126"/>
      <c r="B9" s="127"/>
      <c r="C9" s="73"/>
      <c r="D9" s="285"/>
      <c r="E9" s="285"/>
      <c r="F9" s="285"/>
      <c r="G9" s="285"/>
      <c r="H9" s="254"/>
      <c r="I9" s="172"/>
      <c r="J9" s="255"/>
      <c r="K9" s="76"/>
      <c r="L9" s="77"/>
      <c r="M9" s="77"/>
      <c r="N9" s="78"/>
      <c r="O9" s="124">
        <v>0</v>
      </c>
      <c r="P9" s="250"/>
      <c r="Q9" s="124">
        <v>0</v>
      </c>
      <c r="R9" s="250"/>
      <c r="S9" s="121">
        <f t="shared" si="0"/>
        <v>0</v>
      </c>
      <c r="T9" s="122"/>
      <c r="U9" s="122"/>
      <c r="V9" s="123"/>
      <c r="W9" s="12" t="b">
        <v>0</v>
      </c>
    </row>
    <row r="10" spans="1:23" ht="18.75" customHeight="1">
      <c r="A10" s="100"/>
      <c r="B10" s="101"/>
      <c r="C10" s="84"/>
      <c r="D10" s="289"/>
      <c r="E10" s="289"/>
      <c r="F10" s="289"/>
      <c r="G10" s="289"/>
      <c r="H10" s="259"/>
      <c r="I10" s="167"/>
      <c r="J10" s="260"/>
      <c r="K10" s="87"/>
      <c r="L10" s="88"/>
      <c r="M10" s="88"/>
      <c r="N10" s="89"/>
      <c r="O10" s="142"/>
      <c r="P10" s="251"/>
      <c r="Q10" s="142"/>
      <c r="R10" s="251"/>
      <c r="S10" s="139">
        <f t="shared" si="0"/>
        <v>0</v>
      </c>
      <c r="T10" s="140"/>
      <c r="U10" s="140"/>
      <c r="V10" s="141"/>
      <c r="W10" s="12" t="b">
        <v>0</v>
      </c>
    </row>
    <row r="11" spans="1:23" ht="18.75" customHeight="1">
      <c r="A11" s="126"/>
      <c r="B11" s="127"/>
      <c r="C11" s="73"/>
      <c r="D11" s="285"/>
      <c r="E11" s="285"/>
      <c r="F11" s="285"/>
      <c r="G11" s="285"/>
      <c r="H11" s="254"/>
      <c r="I11" s="172"/>
      <c r="J11" s="255"/>
      <c r="K11" s="76"/>
      <c r="L11" s="77"/>
      <c r="M11" s="77"/>
      <c r="N11" s="78"/>
      <c r="O11" s="124">
        <v>0</v>
      </c>
      <c r="P11" s="250"/>
      <c r="Q11" s="124">
        <v>0</v>
      </c>
      <c r="R11" s="250"/>
      <c r="S11" s="121">
        <f t="shared" si="0"/>
        <v>0</v>
      </c>
      <c r="T11" s="122"/>
      <c r="U11" s="122"/>
      <c r="V11" s="123"/>
      <c r="W11" s="12" t="b">
        <v>0</v>
      </c>
    </row>
    <row r="12" spans="1:23" ht="18.75" customHeight="1">
      <c r="A12" s="100"/>
      <c r="B12" s="101"/>
      <c r="C12" s="84"/>
      <c r="D12" s="289"/>
      <c r="E12" s="289"/>
      <c r="F12" s="289"/>
      <c r="G12" s="289"/>
      <c r="H12" s="259"/>
      <c r="I12" s="167"/>
      <c r="J12" s="260"/>
      <c r="K12" s="87">
        <v>0</v>
      </c>
      <c r="L12" s="88"/>
      <c r="M12" s="88"/>
      <c r="N12" s="89"/>
      <c r="O12" s="142">
        <v>0</v>
      </c>
      <c r="P12" s="251"/>
      <c r="Q12" s="142">
        <v>0</v>
      </c>
      <c r="R12" s="251"/>
      <c r="S12" s="139">
        <f t="shared" si="0"/>
        <v>0</v>
      </c>
      <c r="T12" s="140"/>
      <c r="U12" s="140"/>
      <c r="V12" s="141"/>
      <c r="W12" s="12" t="b">
        <v>0</v>
      </c>
    </row>
    <row r="13" spans="1:23" ht="18.75" customHeight="1">
      <c r="A13" s="126"/>
      <c r="B13" s="127"/>
      <c r="C13" s="73"/>
      <c r="D13" s="285"/>
      <c r="E13" s="285"/>
      <c r="F13" s="285"/>
      <c r="G13" s="285"/>
      <c r="H13" s="254"/>
      <c r="I13" s="172"/>
      <c r="J13" s="255"/>
      <c r="K13" s="76"/>
      <c r="L13" s="77"/>
      <c r="M13" s="77"/>
      <c r="N13" s="78"/>
      <c r="O13" s="124">
        <v>0</v>
      </c>
      <c r="P13" s="250"/>
      <c r="Q13" s="124">
        <v>0</v>
      </c>
      <c r="R13" s="250"/>
      <c r="S13" s="121">
        <f t="shared" si="0"/>
        <v>0</v>
      </c>
      <c r="T13" s="122"/>
      <c r="U13" s="122"/>
      <c r="V13" s="123"/>
      <c r="W13" s="12" t="b">
        <v>0</v>
      </c>
    </row>
    <row r="14" spans="1:23" ht="18.75" customHeight="1">
      <c r="A14" s="100"/>
      <c r="B14" s="101"/>
      <c r="C14" s="84"/>
      <c r="D14" s="289"/>
      <c r="E14" s="289"/>
      <c r="F14" s="289"/>
      <c r="G14" s="289"/>
      <c r="H14" s="259"/>
      <c r="I14" s="167"/>
      <c r="J14" s="260"/>
      <c r="K14" s="87"/>
      <c r="L14" s="88"/>
      <c r="M14" s="88"/>
      <c r="N14" s="89"/>
      <c r="O14" s="142"/>
      <c r="P14" s="251"/>
      <c r="Q14" s="142"/>
      <c r="R14" s="251"/>
      <c r="S14" s="139">
        <f t="shared" si="0"/>
        <v>0</v>
      </c>
      <c r="T14" s="140"/>
      <c r="U14" s="140"/>
      <c r="V14" s="141"/>
      <c r="W14" s="12" t="b">
        <v>0</v>
      </c>
    </row>
    <row r="15" spans="1:23" ht="18.75" customHeight="1">
      <c r="A15" s="126"/>
      <c r="B15" s="127"/>
      <c r="C15" s="73"/>
      <c r="D15" s="285"/>
      <c r="E15" s="285"/>
      <c r="F15" s="285"/>
      <c r="G15" s="285"/>
      <c r="H15" s="254"/>
      <c r="I15" s="172"/>
      <c r="J15" s="255"/>
      <c r="K15" s="76"/>
      <c r="L15" s="77"/>
      <c r="M15" s="77"/>
      <c r="N15" s="78"/>
      <c r="O15" s="124">
        <v>0</v>
      </c>
      <c r="P15" s="250"/>
      <c r="Q15" s="124">
        <v>0</v>
      </c>
      <c r="R15" s="250"/>
      <c r="S15" s="121">
        <f t="shared" si="0"/>
        <v>0</v>
      </c>
      <c r="T15" s="122"/>
      <c r="U15" s="122"/>
      <c r="V15" s="123"/>
      <c r="W15" s="12" t="b">
        <v>0</v>
      </c>
    </row>
    <row r="16" spans="1:23" ht="18.75" customHeight="1">
      <c r="A16" s="100"/>
      <c r="B16" s="101"/>
      <c r="C16" s="84"/>
      <c r="D16" s="289"/>
      <c r="E16" s="289"/>
      <c r="F16" s="289"/>
      <c r="G16" s="289"/>
      <c r="H16" s="259"/>
      <c r="I16" s="167"/>
      <c r="J16" s="260"/>
      <c r="K16" s="87"/>
      <c r="L16" s="88"/>
      <c r="M16" s="88"/>
      <c r="N16" s="89"/>
      <c r="O16" s="142">
        <v>0</v>
      </c>
      <c r="P16" s="251"/>
      <c r="Q16" s="142">
        <v>0</v>
      </c>
      <c r="R16" s="251"/>
      <c r="S16" s="139">
        <f t="shared" si="0"/>
        <v>0</v>
      </c>
      <c r="T16" s="140"/>
      <c r="U16" s="140"/>
      <c r="V16" s="141"/>
      <c r="W16" s="12" t="b">
        <v>0</v>
      </c>
    </row>
    <row r="17" spans="1:23" ht="18.75" customHeight="1">
      <c r="A17" s="126"/>
      <c r="B17" s="127"/>
      <c r="C17" s="73"/>
      <c r="D17" s="285"/>
      <c r="E17" s="285"/>
      <c r="F17" s="285"/>
      <c r="G17" s="285"/>
      <c r="H17" s="254"/>
      <c r="I17" s="172"/>
      <c r="J17" s="255"/>
      <c r="K17" s="76"/>
      <c r="L17" s="77"/>
      <c r="M17" s="77"/>
      <c r="N17" s="78"/>
      <c r="O17" s="124">
        <v>0</v>
      </c>
      <c r="P17" s="250"/>
      <c r="Q17" s="124">
        <v>0</v>
      </c>
      <c r="R17" s="250"/>
      <c r="S17" s="121">
        <f t="shared" si="0"/>
        <v>0</v>
      </c>
      <c r="T17" s="122"/>
      <c r="U17" s="122"/>
      <c r="V17" s="123"/>
      <c r="W17" s="12" t="b">
        <v>0</v>
      </c>
    </row>
    <row r="18" spans="1:23" ht="18.75" customHeight="1">
      <c r="A18" s="100"/>
      <c r="B18" s="101"/>
      <c r="C18" s="84"/>
      <c r="D18" s="289"/>
      <c r="E18" s="289"/>
      <c r="F18" s="289"/>
      <c r="G18" s="289"/>
      <c r="H18" s="259"/>
      <c r="I18" s="167"/>
      <c r="J18" s="260"/>
      <c r="K18" s="87"/>
      <c r="L18" s="88"/>
      <c r="M18" s="88"/>
      <c r="N18" s="89"/>
      <c r="O18" s="142"/>
      <c r="P18" s="251"/>
      <c r="Q18" s="142"/>
      <c r="R18" s="251"/>
      <c r="S18" s="139">
        <f t="shared" si="0"/>
        <v>0</v>
      </c>
      <c r="T18" s="140"/>
      <c r="U18" s="140"/>
      <c r="V18" s="141"/>
      <c r="W18" s="12" t="b">
        <v>0</v>
      </c>
    </row>
    <row r="19" spans="1:23" ht="18.75" customHeight="1">
      <c r="A19" s="126"/>
      <c r="B19" s="127"/>
      <c r="C19" s="73"/>
      <c r="D19" s="285"/>
      <c r="E19" s="285"/>
      <c r="F19" s="285"/>
      <c r="G19" s="285"/>
      <c r="H19" s="254"/>
      <c r="I19" s="172"/>
      <c r="J19" s="255"/>
      <c r="K19" s="76"/>
      <c r="L19" s="77"/>
      <c r="M19" s="77"/>
      <c r="N19" s="78"/>
      <c r="O19" s="124">
        <v>0</v>
      </c>
      <c r="P19" s="250"/>
      <c r="Q19" s="124">
        <v>0</v>
      </c>
      <c r="R19" s="250"/>
      <c r="S19" s="121">
        <f t="shared" si="0"/>
        <v>0</v>
      </c>
      <c r="T19" s="122"/>
      <c r="U19" s="122"/>
      <c r="V19" s="123"/>
      <c r="W19" s="12" t="b">
        <v>0</v>
      </c>
    </row>
    <row r="20" spans="1:23" ht="18.75" customHeight="1">
      <c r="A20" s="100"/>
      <c r="B20" s="101"/>
      <c r="C20" s="84"/>
      <c r="D20" s="289"/>
      <c r="E20" s="289"/>
      <c r="F20" s="289"/>
      <c r="G20" s="289"/>
      <c r="H20" s="259"/>
      <c r="I20" s="167"/>
      <c r="J20" s="260"/>
      <c r="K20" s="87"/>
      <c r="L20" s="88"/>
      <c r="M20" s="88"/>
      <c r="N20" s="89"/>
      <c r="O20" s="142">
        <v>0</v>
      </c>
      <c r="P20" s="251"/>
      <c r="Q20" s="142">
        <v>0</v>
      </c>
      <c r="R20" s="251"/>
      <c r="S20" s="139">
        <f t="shared" si="0"/>
        <v>0</v>
      </c>
      <c r="T20" s="140"/>
      <c r="U20" s="140"/>
      <c r="V20" s="141"/>
      <c r="W20" s="12" t="b">
        <v>0</v>
      </c>
    </row>
    <row r="21" spans="1:23" ht="18.75" customHeight="1">
      <c r="A21" s="126"/>
      <c r="B21" s="127"/>
      <c r="C21" s="73"/>
      <c r="D21" s="285"/>
      <c r="E21" s="285"/>
      <c r="F21" s="285"/>
      <c r="G21" s="285"/>
      <c r="H21" s="254"/>
      <c r="I21" s="172"/>
      <c r="J21" s="255"/>
      <c r="K21" s="76"/>
      <c r="L21" s="77"/>
      <c r="M21" s="77"/>
      <c r="N21" s="78"/>
      <c r="O21" s="124">
        <v>0</v>
      </c>
      <c r="P21" s="250"/>
      <c r="Q21" s="124">
        <v>0</v>
      </c>
      <c r="R21" s="250"/>
      <c r="S21" s="121">
        <f t="shared" si="0"/>
        <v>0</v>
      </c>
      <c r="T21" s="122"/>
      <c r="U21" s="122"/>
      <c r="V21" s="123"/>
      <c r="W21" s="12" t="b">
        <v>0</v>
      </c>
    </row>
    <row r="22" spans="1:23" ht="18.75" customHeight="1">
      <c r="A22" s="100"/>
      <c r="B22" s="101"/>
      <c r="C22" s="84"/>
      <c r="D22" s="289"/>
      <c r="E22" s="289"/>
      <c r="F22" s="289"/>
      <c r="G22" s="289"/>
      <c r="H22" s="259"/>
      <c r="I22" s="167"/>
      <c r="J22" s="260"/>
      <c r="K22" s="87"/>
      <c r="L22" s="88"/>
      <c r="M22" s="88"/>
      <c r="N22" s="89"/>
      <c r="O22" s="142"/>
      <c r="P22" s="251"/>
      <c r="Q22" s="142"/>
      <c r="R22" s="251"/>
      <c r="S22" s="139">
        <f t="shared" si="0"/>
        <v>0</v>
      </c>
      <c r="T22" s="140"/>
      <c r="U22" s="140"/>
      <c r="V22" s="141"/>
      <c r="W22" s="12" t="b">
        <v>0</v>
      </c>
    </row>
    <row r="23" spans="1:23" ht="18.75" customHeight="1">
      <c r="A23" s="126"/>
      <c r="B23" s="127"/>
      <c r="C23" s="73"/>
      <c r="D23" s="285"/>
      <c r="E23" s="285"/>
      <c r="F23" s="285"/>
      <c r="G23" s="285"/>
      <c r="H23" s="254"/>
      <c r="I23" s="172"/>
      <c r="J23" s="255"/>
      <c r="K23" s="76"/>
      <c r="L23" s="77"/>
      <c r="M23" s="77"/>
      <c r="N23" s="78"/>
      <c r="O23" s="124">
        <v>0</v>
      </c>
      <c r="P23" s="250"/>
      <c r="Q23" s="124">
        <v>0</v>
      </c>
      <c r="R23" s="250"/>
      <c r="S23" s="121">
        <f t="shared" si="0"/>
        <v>0</v>
      </c>
      <c r="T23" s="122"/>
      <c r="U23" s="122"/>
      <c r="V23" s="123"/>
      <c r="W23" s="12" t="b">
        <v>0</v>
      </c>
    </row>
    <row r="24" spans="1:23" ht="18.75" customHeight="1">
      <c r="A24" s="100"/>
      <c r="B24" s="101"/>
      <c r="C24" s="84"/>
      <c r="D24" s="289"/>
      <c r="E24" s="289"/>
      <c r="F24" s="289"/>
      <c r="G24" s="289"/>
      <c r="H24" s="259"/>
      <c r="I24" s="167"/>
      <c r="J24" s="260"/>
      <c r="K24" s="87"/>
      <c r="L24" s="88"/>
      <c r="M24" s="88"/>
      <c r="N24" s="89"/>
      <c r="O24" s="142">
        <v>0</v>
      </c>
      <c r="P24" s="251"/>
      <c r="Q24" s="142">
        <v>0</v>
      </c>
      <c r="R24" s="251"/>
      <c r="S24" s="139">
        <f t="shared" si="0"/>
        <v>0</v>
      </c>
      <c r="T24" s="140"/>
      <c r="U24" s="140"/>
      <c r="V24" s="141"/>
      <c r="W24" s="12" t="b">
        <v>0</v>
      </c>
    </row>
    <row r="25" spans="1:23" ht="18.75" customHeight="1">
      <c r="A25" s="126"/>
      <c r="B25" s="127"/>
      <c r="C25" s="73"/>
      <c r="D25" s="285"/>
      <c r="E25" s="285"/>
      <c r="F25" s="285"/>
      <c r="G25" s="285"/>
      <c r="H25" s="254"/>
      <c r="I25" s="172"/>
      <c r="J25" s="255"/>
      <c r="K25" s="76"/>
      <c r="L25" s="77"/>
      <c r="M25" s="77"/>
      <c r="N25" s="78"/>
      <c r="O25" s="124">
        <v>0</v>
      </c>
      <c r="P25" s="250"/>
      <c r="Q25" s="124">
        <v>0</v>
      </c>
      <c r="R25" s="250"/>
      <c r="S25" s="121">
        <f t="shared" si="0"/>
        <v>0</v>
      </c>
      <c r="T25" s="122"/>
      <c r="U25" s="122"/>
      <c r="V25" s="123"/>
      <c r="W25" s="12" t="b">
        <v>0</v>
      </c>
    </row>
    <row r="26" spans="1:23" ht="18.75" customHeight="1">
      <c r="A26" s="100"/>
      <c r="B26" s="101"/>
      <c r="C26" s="84"/>
      <c r="D26" s="289"/>
      <c r="E26" s="289"/>
      <c r="F26" s="289"/>
      <c r="G26" s="289"/>
      <c r="H26" s="259"/>
      <c r="I26" s="167"/>
      <c r="J26" s="260"/>
      <c r="K26" s="87"/>
      <c r="L26" s="88"/>
      <c r="M26" s="88"/>
      <c r="N26" s="89"/>
      <c r="O26" s="142"/>
      <c r="P26" s="251"/>
      <c r="Q26" s="142"/>
      <c r="R26" s="251"/>
      <c r="S26" s="139">
        <f t="shared" si="0"/>
        <v>0</v>
      </c>
      <c r="T26" s="140"/>
      <c r="U26" s="140"/>
      <c r="V26" s="141"/>
      <c r="W26" s="12" t="b">
        <v>0</v>
      </c>
    </row>
    <row r="27" spans="1:23" ht="18.75" customHeight="1">
      <c r="A27" s="126"/>
      <c r="B27" s="127"/>
      <c r="C27" s="73"/>
      <c r="D27" s="285"/>
      <c r="E27" s="285"/>
      <c r="F27" s="285"/>
      <c r="G27" s="285"/>
      <c r="H27" s="254"/>
      <c r="I27" s="172"/>
      <c r="J27" s="255"/>
      <c r="K27" s="76"/>
      <c r="L27" s="77"/>
      <c r="M27" s="77"/>
      <c r="N27" s="78"/>
      <c r="O27" s="124">
        <v>0</v>
      </c>
      <c r="P27" s="250"/>
      <c r="Q27" s="124">
        <v>0</v>
      </c>
      <c r="R27" s="250"/>
      <c r="S27" s="121">
        <f t="shared" si="0"/>
        <v>0</v>
      </c>
      <c r="T27" s="122"/>
      <c r="U27" s="122"/>
      <c r="V27" s="123"/>
      <c r="W27" s="12" t="b">
        <v>0</v>
      </c>
    </row>
    <row r="28" spans="1:23" ht="18.75" customHeight="1">
      <c r="A28" s="100"/>
      <c r="B28" s="101"/>
      <c r="C28" s="84"/>
      <c r="D28" s="289"/>
      <c r="E28" s="289"/>
      <c r="F28" s="289"/>
      <c r="G28" s="289"/>
      <c r="H28" s="259"/>
      <c r="I28" s="167"/>
      <c r="J28" s="260"/>
      <c r="K28" s="87"/>
      <c r="L28" s="88"/>
      <c r="M28" s="88"/>
      <c r="N28" s="89"/>
      <c r="O28" s="142">
        <v>0</v>
      </c>
      <c r="P28" s="251"/>
      <c r="Q28" s="142">
        <v>0</v>
      </c>
      <c r="R28" s="251"/>
      <c r="S28" s="139">
        <f t="shared" si="0"/>
        <v>0</v>
      </c>
      <c r="T28" s="140"/>
      <c r="U28" s="140"/>
      <c r="V28" s="141"/>
      <c r="W28" s="12" t="b">
        <v>0</v>
      </c>
    </row>
    <row r="29" spans="1:23" ht="18.75" customHeight="1">
      <c r="A29" s="126"/>
      <c r="B29" s="127"/>
      <c r="C29" s="73"/>
      <c r="D29" s="285"/>
      <c r="E29" s="285"/>
      <c r="F29" s="285"/>
      <c r="G29" s="285"/>
      <c r="H29" s="254"/>
      <c r="I29" s="172"/>
      <c r="J29" s="255"/>
      <c r="K29" s="76"/>
      <c r="L29" s="77"/>
      <c r="M29" s="77"/>
      <c r="N29" s="78"/>
      <c r="O29" s="124">
        <v>0</v>
      </c>
      <c r="P29" s="250"/>
      <c r="Q29" s="124">
        <v>0</v>
      </c>
      <c r="R29" s="250"/>
      <c r="S29" s="121">
        <f t="shared" si="0"/>
        <v>0</v>
      </c>
      <c r="T29" s="122"/>
      <c r="U29" s="122"/>
      <c r="V29" s="123"/>
      <c r="W29" s="12" t="b">
        <v>0</v>
      </c>
    </row>
    <row r="30" spans="1:23" ht="18.75" customHeight="1">
      <c r="A30" s="100"/>
      <c r="B30" s="101"/>
      <c r="C30" s="84"/>
      <c r="D30" s="289"/>
      <c r="E30" s="289"/>
      <c r="F30" s="289"/>
      <c r="G30" s="289"/>
      <c r="H30" s="259"/>
      <c r="I30" s="167"/>
      <c r="J30" s="260"/>
      <c r="K30" s="87"/>
      <c r="L30" s="88"/>
      <c r="M30" s="88"/>
      <c r="N30" s="89"/>
      <c r="O30" s="142"/>
      <c r="P30" s="251"/>
      <c r="Q30" s="142"/>
      <c r="R30" s="251"/>
      <c r="S30" s="139">
        <f t="shared" si="0"/>
        <v>0</v>
      </c>
      <c r="T30" s="140"/>
      <c r="U30" s="140"/>
      <c r="V30" s="141"/>
      <c r="W30" s="12" t="b">
        <v>0</v>
      </c>
    </row>
    <row r="31" spans="1:23" ht="18.75" customHeight="1">
      <c r="A31" s="126"/>
      <c r="B31" s="127"/>
      <c r="C31" s="73"/>
      <c r="D31" s="285"/>
      <c r="E31" s="285"/>
      <c r="F31" s="285"/>
      <c r="G31" s="285"/>
      <c r="H31" s="254"/>
      <c r="I31" s="172"/>
      <c r="J31" s="255"/>
      <c r="K31" s="76"/>
      <c r="L31" s="77"/>
      <c r="M31" s="77"/>
      <c r="N31" s="78"/>
      <c r="O31" s="124">
        <v>0</v>
      </c>
      <c r="P31" s="250"/>
      <c r="Q31" s="124">
        <v>0</v>
      </c>
      <c r="R31" s="250"/>
      <c r="S31" s="121">
        <f t="shared" si="0"/>
        <v>0</v>
      </c>
      <c r="T31" s="122"/>
      <c r="U31" s="122"/>
      <c r="V31" s="123"/>
      <c r="W31" s="12" t="b">
        <v>0</v>
      </c>
    </row>
    <row r="32" spans="1:23" ht="18.75" customHeight="1">
      <c r="A32" s="100"/>
      <c r="B32" s="101"/>
      <c r="C32" s="84"/>
      <c r="D32" s="289"/>
      <c r="E32" s="289"/>
      <c r="F32" s="289"/>
      <c r="G32" s="289"/>
      <c r="H32" s="259"/>
      <c r="I32" s="167"/>
      <c r="J32" s="260"/>
      <c r="K32" s="87"/>
      <c r="L32" s="88"/>
      <c r="M32" s="88"/>
      <c r="N32" s="89"/>
      <c r="O32" s="142">
        <v>0</v>
      </c>
      <c r="P32" s="251"/>
      <c r="Q32" s="142">
        <v>0</v>
      </c>
      <c r="R32" s="251"/>
      <c r="S32" s="139">
        <f t="shared" si="0"/>
        <v>0</v>
      </c>
      <c r="T32" s="140"/>
      <c r="U32" s="140"/>
      <c r="V32" s="141"/>
      <c r="W32" s="12" t="b">
        <v>0</v>
      </c>
    </row>
    <row r="33" spans="1:23" ht="18.75" customHeight="1">
      <c r="A33" s="126"/>
      <c r="B33" s="127"/>
      <c r="C33" s="73"/>
      <c r="D33" s="285"/>
      <c r="E33" s="285"/>
      <c r="F33" s="285"/>
      <c r="G33" s="285"/>
      <c r="H33" s="254"/>
      <c r="I33" s="172"/>
      <c r="J33" s="255"/>
      <c r="K33" s="76"/>
      <c r="L33" s="77"/>
      <c r="M33" s="77"/>
      <c r="N33" s="78"/>
      <c r="O33" s="124">
        <v>0</v>
      </c>
      <c r="P33" s="250"/>
      <c r="Q33" s="124">
        <v>0</v>
      </c>
      <c r="R33" s="250"/>
      <c r="S33" s="121">
        <f t="shared" si="0"/>
        <v>0</v>
      </c>
      <c r="T33" s="122"/>
      <c r="U33" s="122"/>
      <c r="V33" s="123"/>
      <c r="W33" s="12" t="b">
        <v>0</v>
      </c>
    </row>
    <row r="34" spans="1:23" ht="18.75" customHeight="1">
      <c r="A34" s="100"/>
      <c r="B34" s="101"/>
      <c r="C34" s="84"/>
      <c r="D34" s="289"/>
      <c r="E34" s="289"/>
      <c r="F34" s="289"/>
      <c r="G34" s="289"/>
      <c r="H34" s="259"/>
      <c r="I34" s="167"/>
      <c r="J34" s="260"/>
      <c r="K34" s="87"/>
      <c r="L34" s="88"/>
      <c r="M34" s="88"/>
      <c r="N34" s="89"/>
      <c r="O34" s="142"/>
      <c r="P34" s="251"/>
      <c r="Q34" s="142"/>
      <c r="R34" s="251"/>
      <c r="S34" s="139">
        <f t="shared" si="0"/>
        <v>0</v>
      </c>
      <c r="T34" s="140"/>
      <c r="U34" s="140"/>
      <c r="V34" s="141"/>
      <c r="W34" s="12" t="b">
        <v>0</v>
      </c>
    </row>
    <row r="35" spans="1:23" ht="18.75" customHeight="1">
      <c r="A35" s="126"/>
      <c r="B35" s="127"/>
      <c r="C35" s="73"/>
      <c r="D35" s="285"/>
      <c r="E35" s="285"/>
      <c r="F35" s="285"/>
      <c r="G35" s="285"/>
      <c r="H35" s="254"/>
      <c r="I35" s="172"/>
      <c r="J35" s="255"/>
      <c r="K35" s="76"/>
      <c r="L35" s="77"/>
      <c r="M35" s="77"/>
      <c r="N35" s="78"/>
      <c r="O35" s="124">
        <v>0</v>
      </c>
      <c r="P35" s="250"/>
      <c r="Q35" s="124">
        <v>0</v>
      </c>
      <c r="R35" s="250"/>
      <c r="S35" s="121">
        <f t="shared" si="0"/>
        <v>0</v>
      </c>
      <c r="T35" s="122"/>
      <c r="U35" s="122"/>
      <c r="V35" s="123"/>
      <c r="W35" s="12" t="b">
        <v>0</v>
      </c>
    </row>
    <row r="36" spans="1:23" ht="18.75" customHeight="1">
      <c r="A36" s="100"/>
      <c r="B36" s="101"/>
      <c r="C36" s="84"/>
      <c r="D36" s="289"/>
      <c r="E36" s="289"/>
      <c r="F36" s="289"/>
      <c r="G36" s="289"/>
      <c r="H36" s="259"/>
      <c r="I36" s="167"/>
      <c r="J36" s="260"/>
      <c r="K36" s="87"/>
      <c r="L36" s="88"/>
      <c r="M36" s="88"/>
      <c r="N36" s="89"/>
      <c r="O36" s="142">
        <v>0</v>
      </c>
      <c r="P36" s="251"/>
      <c r="Q36" s="142">
        <v>0</v>
      </c>
      <c r="R36" s="251"/>
      <c r="S36" s="139">
        <f t="shared" si="0"/>
        <v>0</v>
      </c>
      <c r="T36" s="140"/>
      <c r="U36" s="140"/>
      <c r="V36" s="141"/>
      <c r="W36" s="12" t="b">
        <v>0</v>
      </c>
    </row>
    <row r="37" spans="1:23" ht="18.75" customHeight="1">
      <c r="A37" s="126"/>
      <c r="B37" s="127"/>
      <c r="C37" s="73"/>
      <c r="D37" s="285"/>
      <c r="E37" s="285"/>
      <c r="F37" s="285"/>
      <c r="G37" s="285"/>
      <c r="H37" s="254"/>
      <c r="I37" s="172"/>
      <c r="J37" s="255"/>
      <c r="K37" s="76"/>
      <c r="L37" s="77"/>
      <c r="M37" s="77"/>
      <c r="N37" s="78"/>
      <c r="O37" s="124">
        <v>0</v>
      </c>
      <c r="P37" s="250"/>
      <c r="Q37" s="124">
        <v>0</v>
      </c>
      <c r="R37" s="250"/>
      <c r="S37" s="121">
        <f t="shared" si="0"/>
        <v>0</v>
      </c>
      <c r="T37" s="122"/>
      <c r="U37" s="122"/>
      <c r="V37" s="123"/>
      <c r="W37" s="12" t="b">
        <v>0</v>
      </c>
    </row>
    <row r="38" spans="1:23" ht="18.75" customHeight="1">
      <c r="A38" s="100"/>
      <c r="B38" s="101"/>
      <c r="C38" s="84"/>
      <c r="D38" s="289"/>
      <c r="E38" s="289"/>
      <c r="F38" s="289"/>
      <c r="G38" s="289"/>
      <c r="H38" s="259"/>
      <c r="I38" s="167"/>
      <c r="J38" s="260"/>
      <c r="K38" s="87"/>
      <c r="L38" s="88"/>
      <c r="M38" s="88"/>
      <c r="N38" s="89"/>
      <c r="O38" s="142"/>
      <c r="P38" s="251"/>
      <c r="Q38" s="142"/>
      <c r="R38" s="251"/>
      <c r="S38" s="139">
        <f t="shared" si="0"/>
        <v>0</v>
      </c>
      <c r="T38" s="140"/>
      <c r="U38" s="140"/>
      <c r="V38" s="141"/>
      <c r="W38" s="12" t="b">
        <v>0</v>
      </c>
    </row>
    <row r="39" spans="1:23" ht="18.75" customHeight="1">
      <c r="A39" s="126"/>
      <c r="B39" s="127"/>
      <c r="C39" s="73"/>
      <c r="D39" s="285"/>
      <c r="E39" s="285"/>
      <c r="F39" s="285"/>
      <c r="G39" s="285"/>
      <c r="H39" s="254"/>
      <c r="I39" s="172"/>
      <c r="J39" s="255"/>
      <c r="K39" s="76"/>
      <c r="L39" s="77"/>
      <c r="M39" s="77"/>
      <c r="N39" s="78"/>
      <c r="O39" s="124">
        <v>0</v>
      </c>
      <c r="P39" s="250"/>
      <c r="Q39" s="124">
        <v>0</v>
      </c>
      <c r="R39" s="250"/>
      <c r="S39" s="121">
        <f t="shared" si="0"/>
        <v>0</v>
      </c>
      <c r="T39" s="122"/>
      <c r="U39" s="122"/>
      <c r="V39" s="123"/>
      <c r="W39" s="12" t="b">
        <v>0</v>
      </c>
    </row>
    <row r="40" spans="1:23" ht="18.75" customHeight="1">
      <c r="A40" s="100"/>
      <c r="B40" s="101"/>
      <c r="C40" s="84"/>
      <c r="D40" s="289"/>
      <c r="E40" s="289"/>
      <c r="F40" s="289"/>
      <c r="G40" s="289"/>
      <c r="H40" s="259"/>
      <c r="I40" s="167"/>
      <c r="J40" s="260"/>
      <c r="K40" s="87"/>
      <c r="L40" s="88"/>
      <c r="M40" s="88"/>
      <c r="N40" s="89"/>
      <c r="O40" s="142">
        <v>0</v>
      </c>
      <c r="P40" s="251"/>
      <c r="Q40" s="142">
        <v>0</v>
      </c>
      <c r="R40" s="251"/>
      <c r="S40" s="139">
        <f t="shared" si="0"/>
        <v>0</v>
      </c>
      <c r="T40" s="140"/>
      <c r="U40" s="140"/>
      <c r="V40" s="141"/>
      <c r="W40" s="12" t="b">
        <v>0</v>
      </c>
    </row>
    <row r="41" spans="1:23" ht="18.75" customHeight="1">
      <c r="A41" s="126"/>
      <c r="B41" s="127"/>
      <c r="C41" s="73"/>
      <c r="D41" s="285"/>
      <c r="E41" s="285"/>
      <c r="F41" s="285"/>
      <c r="G41" s="285"/>
      <c r="H41" s="254"/>
      <c r="I41" s="172"/>
      <c r="J41" s="255"/>
      <c r="K41" s="76"/>
      <c r="L41" s="77"/>
      <c r="M41" s="77"/>
      <c r="N41" s="78"/>
      <c r="O41" s="124">
        <v>0</v>
      </c>
      <c r="P41" s="250"/>
      <c r="Q41" s="124">
        <v>0</v>
      </c>
      <c r="R41" s="250"/>
      <c r="S41" s="121">
        <f t="shared" si="0"/>
        <v>0</v>
      </c>
      <c r="T41" s="122"/>
      <c r="U41" s="122"/>
      <c r="V41" s="123"/>
      <c r="W41" s="12" t="b">
        <v>0</v>
      </c>
    </row>
    <row r="42" spans="1:23" ht="18.75" customHeight="1">
      <c r="A42" s="100"/>
      <c r="B42" s="101"/>
      <c r="C42" s="84"/>
      <c r="D42" s="289"/>
      <c r="E42" s="289"/>
      <c r="F42" s="289"/>
      <c r="G42" s="289"/>
      <c r="H42" s="259"/>
      <c r="I42" s="167"/>
      <c r="J42" s="260"/>
      <c r="K42" s="87"/>
      <c r="L42" s="88"/>
      <c r="M42" s="88"/>
      <c r="N42" s="89"/>
      <c r="O42" s="142"/>
      <c r="P42" s="251"/>
      <c r="Q42" s="142"/>
      <c r="R42" s="251"/>
      <c r="S42" s="139">
        <f t="shared" si="0"/>
        <v>0</v>
      </c>
      <c r="T42" s="140"/>
      <c r="U42" s="140"/>
      <c r="V42" s="141"/>
      <c r="W42" s="12" t="b">
        <v>0</v>
      </c>
    </row>
    <row r="43" spans="1:23" ht="18.75" customHeight="1">
      <c r="A43" s="126"/>
      <c r="B43" s="127"/>
      <c r="C43" s="73"/>
      <c r="D43" s="285"/>
      <c r="E43" s="285"/>
      <c r="F43" s="285"/>
      <c r="G43" s="285"/>
      <c r="H43" s="254"/>
      <c r="I43" s="172"/>
      <c r="J43" s="255"/>
      <c r="K43" s="76"/>
      <c r="L43" s="77"/>
      <c r="M43" s="77"/>
      <c r="N43" s="78"/>
      <c r="O43" s="124">
        <v>0</v>
      </c>
      <c r="P43" s="250"/>
      <c r="Q43" s="124">
        <v>0</v>
      </c>
      <c r="R43" s="250"/>
      <c r="S43" s="121">
        <f t="shared" si="0"/>
        <v>0</v>
      </c>
      <c r="T43" s="122"/>
      <c r="U43" s="122"/>
      <c r="V43" s="123"/>
      <c r="W43" s="12" t="b">
        <v>0</v>
      </c>
    </row>
    <row r="44" spans="1:23" ht="18.75" customHeight="1">
      <c r="A44" s="100"/>
      <c r="B44" s="101"/>
      <c r="C44" s="84"/>
      <c r="D44" s="289"/>
      <c r="E44" s="289"/>
      <c r="F44" s="289"/>
      <c r="G44" s="289"/>
      <c r="H44" s="259"/>
      <c r="I44" s="167"/>
      <c r="J44" s="260"/>
      <c r="K44" s="87"/>
      <c r="L44" s="88"/>
      <c r="M44" s="88"/>
      <c r="N44" s="89"/>
      <c r="O44" s="142">
        <v>0</v>
      </c>
      <c r="P44" s="251"/>
      <c r="Q44" s="142">
        <v>0</v>
      </c>
      <c r="R44" s="251"/>
      <c r="S44" s="139">
        <f t="shared" si="0"/>
        <v>0</v>
      </c>
      <c r="T44" s="140"/>
      <c r="U44" s="140"/>
      <c r="V44" s="141"/>
      <c r="W44" s="12" t="b">
        <v>0</v>
      </c>
    </row>
    <row r="45" spans="1:23" ht="18.75" customHeight="1">
      <c r="A45" s="126"/>
      <c r="B45" s="127"/>
      <c r="C45" s="73"/>
      <c r="D45" s="285"/>
      <c r="E45" s="285"/>
      <c r="F45" s="285"/>
      <c r="G45" s="285"/>
      <c r="H45" s="254"/>
      <c r="I45" s="172"/>
      <c r="J45" s="255"/>
      <c r="K45" s="76"/>
      <c r="L45" s="77"/>
      <c r="M45" s="77"/>
      <c r="N45" s="78"/>
      <c r="O45" s="124">
        <v>0</v>
      </c>
      <c r="P45" s="250"/>
      <c r="Q45" s="124">
        <v>0</v>
      </c>
      <c r="R45" s="250"/>
      <c r="S45" s="121">
        <f t="shared" si="0"/>
        <v>0</v>
      </c>
      <c r="T45" s="122"/>
      <c r="U45" s="122"/>
      <c r="V45" s="123"/>
      <c r="W45" s="12" t="b">
        <v>0</v>
      </c>
    </row>
    <row r="46" spans="1:23" ht="18.75" customHeight="1">
      <c r="A46" s="100"/>
      <c r="B46" s="101"/>
      <c r="C46" s="84"/>
      <c r="D46" s="289"/>
      <c r="E46" s="289"/>
      <c r="F46" s="289"/>
      <c r="G46" s="289"/>
      <c r="H46" s="259"/>
      <c r="I46" s="167"/>
      <c r="J46" s="260"/>
      <c r="K46" s="87"/>
      <c r="L46" s="88"/>
      <c r="M46" s="88"/>
      <c r="N46" s="89"/>
      <c r="O46" s="142"/>
      <c r="P46" s="251"/>
      <c r="Q46" s="142"/>
      <c r="R46" s="251"/>
      <c r="S46" s="139">
        <f t="shared" si="0"/>
        <v>0</v>
      </c>
      <c r="T46" s="140"/>
      <c r="U46" s="140"/>
      <c r="V46" s="141"/>
      <c r="W46" s="12" t="b">
        <v>0</v>
      </c>
    </row>
    <row r="47" spans="1:23" ht="18.75" customHeight="1">
      <c r="A47" s="126"/>
      <c r="B47" s="127"/>
      <c r="C47" s="73"/>
      <c r="D47" s="285"/>
      <c r="E47" s="285"/>
      <c r="F47" s="285"/>
      <c r="G47" s="285"/>
      <c r="H47" s="254"/>
      <c r="I47" s="172"/>
      <c r="J47" s="255"/>
      <c r="K47" s="76"/>
      <c r="L47" s="77"/>
      <c r="M47" s="77"/>
      <c r="N47" s="78"/>
      <c r="O47" s="124">
        <v>0</v>
      </c>
      <c r="P47" s="250"/>
      <c r="Q47" s="124">
        <v>0</v>
      </c>
      <c r="R47" s="250"/>
      <c r="S47" s="121">
        <f t="shared" si="0"/>
        <v>0</v>
      </c>
      <c r="T47" s="122"/>
      <c r="U47" s="122"/>
      <c r="V47" s="123"/>
      <c r="W47" s="12" t="b">
        <v>0</v>
      </c>
    </row>
    <row r="48" spans="1:23" ht="18.75" customHeight="1">
      <c r="A48" s="100"/>
      <c r="B48" s="101"/>
      <c r="C48" s="84"/>
      <c r="D48" s="289"/>
      <c r="E48" s="289"/>
      <c r="F48" s="289"/>
      <c r="G48" s="289"/>
      <c r="H48" s="259"/>
      <c r="I48" s="167"/>
      <c r="J48" s="260"/>
      <c r="K48" s="87"/>
      <c r="L48" s="88"/>
      <c r="M48" s="88"/>
      <c r="N48" s="89"/>
      <c r="O48" s="142">
        <v>0</v>
      </c>
      <c r="P48" s="251"/>
      <c r="Q48" s="142">
        <v>0</v>
      </c>
      <c r="R48" s="251"/>
      <c r="S48" s="139">
        <f t="shared" si="0"/>
        <v>0</v>
      </c>
      <c r="T48" s="140"/>
      <c r="U48" s="140"/>
      <c r="V48" s="141"/>
      <c r="W48" s="12" t="b">
        <v>0</v>
      </c>
    </row>
    <row r="49" spans="1:23" ht="18.75" customHeight="1">
      <c r="A49" s="126"/>
      <c r="B49" s="127"/>
      <c r="C49" s="73"/>
      <c r="D49" s="285"/>
      <c r="E49" s="285"/>
      <c r="F49" s="285"/>
      <c r="G49" s="285"/>
      <c r="H49" s="254"/>
      <c r="I49" s="172"/>
      <c r="J49" s="255"/>
      <c r="K49" s="76"/>
      <c r="L49" s="77"/>
      <c r="M49" s="77"/>
      <c r="N49" s="78"/>
      <c r="O49" s="124">
        <v>0</v>
      </c>
      <c r="P49" s="250"/>
      <c r="Q49" s="124">
        <v>0</v>
      </c>
      <c r="R49" s="250"/>
      <c r="S49" s="121">
        <f t="shared" si="0"/>
        <v>0</v>
      </c>
      <c r="T49" s="122"/>
      <c r="U49" s="122"/>
      <c r="V49" s="123"/>
      <c r="W49" s="12" t="b">
        <v>0</v>
      </c>
    </row>
    <row r="50" spans="1:23" ht="18.75" customHeight="1">
      <c r="A50" s="100"/>
      <c r="B50" s="101"/>
      <c r="C50" s="84"/>
      <c r="D50" s="258"/>
      <c r="E50" s="258"/>
      <c r="F50" s="258"/>
      <c r="G50" s="258"/>
      <c r="H50" s="259"/>
      <c r="I50" s="167"/>
      <c r="J50" s="260"/>
      <c r="K50" s="87"/>
      <c r="L50" s="88"/>
      <c r="M50" s="88"/>
      <c r="N50" s="89"/>
      <c r="O50" s="142"/>
      <c r="P50" s="251"/>
      <c r="Q50" s="142"/>
      <c r="R50" s="251"/>
      <c r="S50" s="139">
        <f t="shared" si="0"/>
        <v>0</v>
      </c>
      <c r="T50" s="140"/>
      <c r="U50" s="140"/>
      <c r="V50" s="141"/>
      <c r="W50" s="12" t="b">
        <v>0</v>
      </c>
    </row>
    <row r="51" spans="1:23" ht="18.75" customHeight="1">
      <c r="A51" s="126"/>
      <c r="B51" s="127"/>
      <c r="C51" s="73"/>
      <c r="D51" s="253"/>
      <c r="E51" s="253"/>
      <c r="F51" s="253"/>
      <c r="G51" s="253"/>
      <c r="H51" s="254"/>
      <c r="I51" s="172"/>
      <c r="J51" s="255"/>
      <c r="K51" s="76"/>
      <c r="L51" s="77"/>
      <c r="M51" s="77"/>
      <c r="N51" s="78"/>
      <c r="O51" s="124">
        <v>0</v>
      </c>
      <c r="P51" s="250"/>
      <c r="Q51" s="124">
        <v>0</v>
      </c>
      <c r="R51" s="250"/>
      <c r="S51" s="121">
        <f t="shared" si="0"/>
        <v>0</v>
      </c>
      <c r="T51" s="122"/>
      <c r="U51" s="122"/>
      <c r="V51" s="123"/>
      <c r="W51" s="12" t="b">
        <v>0</v>
      </c>
    </row>
    <row r="52" spans="1:23" ht="18.75" customHeight="1">
      <c r="A52" s="100"/>
      <c r="B52" s="101"/>
      <c r="C52" s="84"/>
      <c r="D52" s="258"/>
      <c r="E52" s="258"/>
      <c r="F52" s="258"/>
      <c r="G52" s="258"/>
      <c r="H52" s="259"/>
      <c r="I52" s="167"/>
      <c r="J52" s="260"/>
      <c r="K52" s="87"/>
      <c r="L52" s="88"/>
      <c r="M52" s="88"/>
      <c r="N52" s="89"/>
      <c r="O52" s="142">
        <v>0</v>
      </c>
      <c r="P52" s="251"/>
      <c r="Q52" s="142">
        <v>0</v>
      </c>
      <c r="R52" s="251"/>
      <c r="S52" s="139">
        <f t="shared" si="0"/>
        <v>0</v>
      </c>
      <c r="T52" s="140"/>
      <c r="U52" s="140"/>
      <c r="V52" s="141"/>
      <c r="W52" s="12" t="b">
        <v>0</v>
      </c>
    </row>
    <row r="53" spans="1:23" ht="18.75" customHeight="1" thickBot="1">
      <c r="A53" s="126"/>
      <c r="B53" s="127"/>
      <c r="C53" s="73"/>
      <c r="D53" s="285"/>
      <c r="E53" s="285"/>
      <c r="F53" s="285"/>
      <c r="G53" s="285"/>
      <c r="H53" s="254"/>
      <c r="I53" s="172"/>
      <c r="J53" s="255"/>
      <c r="K53" s="76"/>
      <c r="L53" s="77"/>
      <c r="M53" s="77"/>
      <c r="N53" s="78"/>
      <c r="O53" s="124"/>
      <c r="P53" s="250"/>
      <c r="Q53" s="124">
        <v>0</v>
      </c>
      <c r="R53" s="250"/>
      <c r="S53" s="121">
        <f t="shared" si="0"/>
        <v>0</v>
      </c>
      <c r="T53" s="122"/>
      <c r="U53" s="122"/>
      <c r="V53" s="123"/>
      <c r="W53" s="12" t="b">
        <v>0</v>
      </c>
    </row>
    <row r="54" spans="1:23" ht="20" customHeight="1" thickBot="1">
      <c r="A54" s="108" t="s">
        <v>43</v>
      </c>
      <c r="B54" s="293"/>
      <c r="C54" s="293"/>
      <c r="D54" s="293"/>
      <c r="E54" s="293"/>
      <c r="F54" s="293"/>
      <c r="G54" s="293"/>
      <c r="H54" s="293"/>
      <c r="I54" s="293"/>
      <c r="J54" s="293"/>
      <c r="K54" s="62">
        <f>SUM(K7:N53)</f>
        <v>0</v>
      </c>
      <c r="L54" s="63"/>
      <c r="M54" s="63"/>
      <c r="N54" s="64"/>
      <c r="O54" s="13"/>
      <c r="P54" s="14"/>
      <c r="Q54" s="14"/>
      <c r="R54" s="15"/>
      <c r="S54" s="62">
        <f>SUM(S7:V53)</f>
        <v>0</v>
      </c>
      <c r="T54" s="63"/>
      <c r="U54" s="63"/>
      <c r="V54" s="64"/>
    </row>
    <row r="55" spans="1:23" ht="10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65" t="s">
        <v>82</v>
      </c>
      <c r="T55" s="159"/>
      <c r="U55" s="159"/>
      <c r="V55" s="160"/>
    </row>
    <row r="56" spans="1:23">
      <c r="A56" s="3" t="s">
        <v>107</v>
      </c>
      <c r="J56" s="51" t="s">
        <v>99</v>
      </c>
    </row>
  </sheetData>
  <sheetProtection password="808C" sheet="1" objects="1" scenarios="1"/>
  <mergeCells count="348">
    <mergeCell ref="I53:J53"/>
    <mergeCell ref="A53:B53"/>
    <mergeCell ref="A52:B52"/>
    <mergeCell ref="I52:J52"/>
    <mergeCell ref="I51:J51"/>
    <mergeCell ref="C48:H48"/>
    <mergeCell ref="C49:H49"/>
    <mergeCell ref="C50:H50"/>
    <mergeCell ref="C51:H51"/>
    <mergeCell ref="I48:J48"/>
    <mergeCell ref="I49:J49"/>
    <mergeCell ref="I50:J50"/>
    <mergeCell ref="C15:H15"/>
    <mergeCell ref="C16:H16"/>
    <mergeCell ref="C17:H17"/>
    <mergeCell ref="C18:H18"/>
    <mergeCell ref="C19:H19"/>
    <mergeCell ref="C20:H20"/>
    <mergeCell ref="S52:V52"/>
    <mergeCell ref="S53:V53"/>
    <mergeCell ref="C39:H39"/>
    <mergeCell ref="C40:H40"/>
    <mergeCell ref="I40:J40"/>
    <mergeCell ref="S49:V49"/>
    <mergeCell ref="S44:V44"/>
    <mergeCell ref="S45:V45"/>
    <mergeCell ref="S46:V46"/>
    <mergeCell ref="S47:V47"/>
    <mergeCell ref="O53:P53"/>
    <mergeCell ref="O52:P52"/>
    <mergeCell ref="Q52:R52"/>
    <mergeCell ref="K53:N53"/>
    <mergeCell ref="K52:N52"/>
    <mergeCell ref="Q53:R53"/>
    <mergeCell ref="C52:H52"/>
    <mergeCell ref="C53:H53"/>
    <mergeCell ref="Q43:R43"/>
    <mergeCell ref="Q44:R44"/>
    <mergeCell ref="Q49:R49"/>
    <mergeCell ref="Q45:R45"/>
    <mergeCell ref="Q46:R46"/>
    <mergeCell ref="Q47:R47"/>
    <mergeCell ref="Q48:R48"/>
    <mergeCell ref="S41:V41"/>
    <mergeCell ref="S42:V42"/>
    <mergeCell ref="S43:V43"/>
    <mergeCell ref="S48:V48"/>
    <mergeCell ref="K49:N49"/>
    <mergeCell ref="K44:N44"/>
    <mergeCell ref="K45:N45"/>
    <mergeCell ref="K46:N46"/>
    <mergeCell ref="K47:N47"/>
    <mergeCell ref="O42:P42"/>
    <mergeCell ref="O43:P43"/>
    <mergeCell ref="K48:N48"/>
    <mergeCell ref="K41:N41"/>
    <mergeCell ref="K42:N42"/>
    <mergeCell ref="K43:N43"/>
    <mergeCell ref="O48:P48"/>
    <mergeCell ref="O49:P49"/>
    <mergeCell ref="O44:P44"/>
    <mergeCell ref="O45:P45"/>
    <mergeCell ref="O46:P46"/>
    <mergeCell ref="O47:P47"/>
    <mergeCell ref="A43:B43"/>
    <mergeCell ref="S55:V55"/>
    <mergeCell ref="K54:N54"/>
    <mergeCell ref="A54:J54"/>
    <mergeCell ref="S54:V54"/>
    <mergeCell ref="A50:B50"/>
    <mergeCell ref="A51:B51"/>
    <mergeCell ref="O50:P50"/>
    <mergeCell ref="A48:B48"/>
    <mergeCell ref="A49:B49"/>
    <mergeCell ref="A44:B44"/>
    <mergeCell ref="A45:B45"/>
    <mergeCell ref="A46:B46"/>
    <mergeCell ref="A47:B47"/>
    <mergeCell ref="C47:H47"/>
    <mergeCell ref="C46:H46"/>
    <mergeCell ref="C43:H43"/>
    <mergeCell ref="C44:H44"/>
    <mergeCell ref="C45:H45"/>
    <mergeCell ref="I43:J43"/>
    <mergeCell ref="I44:J44"/>
    <mergeCell ref="I45:J45"/>
    <mergeCell ref="I46:J46"/>
    <mergeCell ref="I47:J47"/>
    <mergeCell ref="A41:B41"/>
    <mergeCell ref="C41:H41"/>
    <mergeCell ref="O41:P41"/>
    <mergeCell ref="A42:B42"/>
    <mergeCell ref="C42:H42"/>
    <mergeCell ref="I41:J41"/>
    <mergeCell ref="I42:J42"/>
    <mergeCell ref="Q41:R41"/>
    <mergeCell ref="Q42:R42"/>
    <mergeCell ref="A37:B37"/>
    <mergeCell ref="K37:N37"/>
    <mergeCell ref="O37:P37"/>
    <mergeCell ref="A36:B36"/>
    <mergeCell ref="K36:N36"/>
    <mergeCell ref="O36:P36"/>
    <mergeCell ref="Q40:R40"/>
    <mergeCell ref="S40:V40"/>
    <mergeCell ref="A40:B40"/>
    <mergeCell ref="K40:N40"/>
    <mergeCell ref="O40:P40"/>
    <mergeCell ref="Q39:R39"/>
    <mergeCell ref="S39:V39"/>
    <mergeCell ref="Q38:R38"/>
    <mergeCell ref="S38:V38"/>
    <mergeCell ref="A38:B38"/>
    <mergeCell ref="A39:B39"/>
    <mergeCell ref="K39:N39"/>
    <mergeCell ref="O39:P39"/>
    <mergeCell ref="K38:N38"/>
    <mergeCell ref="O38:P38"/>
    <mergeCell ref="C38:H38"/>
    <mergeCell ref="I39:J39"/>
    <mergeCell ref="I38:J38"/>
    <mergeCell ref="C36:H36"/>
    <mergeCell ref="C37:H37"/>
    <mergeCell ref="Q36:R36"/>
    <mergeCell ref="Q32:R32"/>
    <mergeCell ref="S32:V32"/>
    <mergeCell ref="Q33:R33"/>
    <mergeCell ref="S33:V33"/>
    <mergeCell ref="Q35:R35"/>
    <mergeCell ref="S35:V35"/>
    <mergeCell ref="Q34:R34"/>
    <mergeCell ref="S34:V34"/>
    <mergeCell ref="I32:J32"/>
    <mergeCell ref="S36:V36"/>
    <mergeCell ref="Q37:R37"/>
    <mergeCell ref="S37:V37"/>
    <mergeCell ref="I36:J36"/>
    <mergeCell ref="I37:J37"/>
    <mergeCell ref="A34:B34"/>
    <mergeCell ref="A35:B35"/>
    <mergeCell ref="K35:N35"/>
    <mergeCell ref="O35:P35"/>
    <mergeCell ref="K34:N34"/>
    <mergeCell ref="O34:P34"/>
    <mergeCell ref="I34:J34"/>
    <mergeCell ref="C34:H34"/>
    <mergeCell ref="C35:H35"/>
    <mergeCell ref="I35:J35"/>
    <mergeCell ref="A29:B29"/>
    <mergeCell ref="K29:N29"/>
    <mergeCell ref="O29:P29"/>
    <mergeCell ref="A28:B28"/>
    <mergeCell ref="K28:N28"/>
    <mergeCell ref="O28:P28"/>
    <mergeCell ref="A33:B33"/>
    <mergeCell ref="K33:N33"/>
    <mergeCell ref="O33:P33"/>
    <mergeCell ref="A32:B32"/>
    <mergeCell ref="K32:N32"/>
    <mergeCell ref="O32:P32"/>
    <mergeCell ref="I33:J33"/>
    <mergeCell ref="C32:H32"/>
    <mergeCell ref="C33:H33"/>
    <mergeCell ref="Q31:R31"/>
    <mergeCell ref="S31:V31"/>
    <mergeCell ref="Q30:R30"/>
    <mergeCell ref="S30:V30"/>
    <mergeCell ref="A30:B30"/>
    <mergeCell ref="A31:B31"/>
    <mergeCell ref="K31:N31"/>
    <mergeCell ref="O31:P31"/>
    <mergeCell ref="K30:N30"/>
    <mergeCell ref="O30:P30"/>
    <mergeCell ref="I30:J30"/>
    <mergeCell ref="C30:H30"/>
    <mergeCell ref="C31:H31"/>
    <mergeCell ref="I31:J31"/>
    <mergeCell ref="I28:J28"/>
    <mergeCell ref="I29:J29"/>
    <mergeCell ref="C28:H28"/>
    <mergeCell ref="C29:H29"/>
    <mergeCell ref="Q24:R24"/>
    <mergeCell ref="S24:V24"/>
    <mergeCell ref="Q25:R25"/>
    <mergeCell ref="S25:V25"/>
    <mergeCell ref="Q27:R27"/>
    <mergeCell ref="S27:V27"/>
    <mergeCell ref="Q26:R26"/>
    <mergeCell ref="S26:V26"/>
    <mergeCell ref="Q28:R28"/>
    <mergeCell ref="S28:V28"/>
    <mergeCell ref="Q29:R29"/>
    <mergeCell ref="S29:V29"/>
    <mergeCell ref="A26:B26"/>
    <mergeCell ref="A27:B27"/>
    <mergeCell ref="K27:N27"/>
    <mergeCell ref="O27:P27"/>
    <mergeCell ref="K26:N26"/>
    <mergeCell ref="O26:P26"/>
    <mergeCell ref="I26:J26"/>
    <mergeCell ref="I27:J27"/>
    <mergeCell ref="C26:H26"/>
    <mergeCell ref="C27:H27"/>
    <mergeCell ref="A25:B25"/>
    <mergeCell ref="K25:N25"/>
    <mergeCell ref="O25:P25"/>
    <mergeCell ref="A24:B24"/>
    <mergeCell ref="K24:N24"/>
    <mergeCell ref="O24:P24"/>
    <mergeCell ref="I24:J24"/>
    <mergeCell ref="I25:J25"/>
    <mergeCell ref="C24:H24"/>
    <mergeCell ref="C25:H25"/>
    <mergeCell ref="Q20:R20"/>
    <mergeCell ref="S20:V20"/>
    <mergeCell ref="Q21:R21"/>
    <mergeCell ref="S21:V21"/>
    <mergeCell ref="Q23:R23"/>
    <mergeCell ref="S23:V23"/>
    <mergeCell ref="Q22:R22"/>
    <mergeCell ref="S22:V22"/>
    <mergeCell ref="A22:B22"/>
    <mergeCell ref="A23:B23"/>
    <mergeCell ref="K23:N23"/>
    <mergeCell ref="O23:P23"/>
    <mergeCell ref="K22:N22"/>
    <mergeCell ref="O22:P22"/>
    <mergeCell ref="I22:J22"/>
    <mergeCell ref="I23:J23"/>
    <mergeCell ref="C22:H22"/>
    <mergeCell ref="C23:H23"/>
    <mergeCell ref="O18:P18"/>
    <mergeCell ref="I18:J18"/>
    <mergeCell ref="I19:J19"/>
    <mergeCell ref="A21:B21"/>
    <mergeCell ref="K21:N21"/>
    <mergeCell ref="O21:P21"/>
    <mergeCell ref="A20:B20"/>
    <mergeCell ref="K20:N20"/>
    <mergeCell ref="O20:P20"/>
    <mergeCell ref="I20:J20"/>
    <mergeCell ref="I21:J21"/>
    <mergeCell ref="C21:H21"/>
    <mergeCell ref="S11:V11"/>
    <mergeCell ref="Q13:R13"/>
    <mergeCell ref="S13:V13"/>
    <mergeCell ref="S12:V12"/>
    <mergeCell ref="Q12:R12"/>
    <mergeCell ref="C10:H10"/>
    <mergeCell ref="C11:H11"/>
    <mergeCell ref="A12:B12"/>
    <mergeCell ref="C12:H12"/>
    <mergeCell ref="I12:J12"/>
    <mergeCell ref="C7:H7"/>
    <mergeCell ref="A8:B8"/>
    <mergeCell ref="K8:N8"/>
    <mergeCell ref="O8:P8"/>
    <mergeCell ref="I8:J8"/>
    <mergeCell ref="A11:B11"/>
    <mergeCell ref="K11:N11"/>
    <mergeCell ref="O11:P11"/>
    <mergeCell ref="Q10:R10"/>
    <mergeCell ref="Q11:R11"/>
    <mergeCell ref="I10:J10"/>
    <mergeCell ref="I11:J11"/>
    <mergeCell ref="S10:V10"/>
    <mergeCell ref="A9:B9"/>
    <mergeCell ref="A10:B10"/>
    <mergeCell ref="K10:N10"/>
    <mergeCell ref="O10:P10"/>
    <mergeCell ref="K9:N9"/>
    <mergeCell ref="O9:P9"/>
    <mergeCell ref="Q9:R9"/>
    <mergeCell ref="S9:V9"/>
    <mergeCell ref="I9:J9"/>
    <mergeCell ref="C9:H9"/>
    <mergeCell ref="C8:H8"/>
    <mergeCell ref="A2:V2"/>
    <mergeCell ref="A4:B4"/>
    <mergeCell ref="C4:J4"/>
    <mergeCell ref="K4:N4"/>
    <mergeCell ref="O4:P4"/>
    <mergeCell ref="Q4:R4"/>
    <mergeCell ref="S4:V4"/>
    <mergeCell ref="S5:V6"/>
    <mergeCell ref="O6:P6"/>
    <mergeCell ref="Q6:R6"/>
    <mergeCell ref="A5:B6"/>
    <mergeCell ref="K5:N6"/>
    <mergeCell ref="O5:R5"/>
    <mergeCell ref="C5:H6"/>
    <mergeCell ref="I5:J6"/>
    <mergeCell ref="Q7:R7"/>
    <mergeCell ref="S7:V7"/>
    <mergeCell ref="Q8:R8"/>
    <mergeCell ref="S8:V8"/>
    <mergeCell ref="A7:B7"/>
    <mergeCell ref="K7:N7"/>
    <mergeCell ref="O7:P7"/>
    <mergeCell ref="I7:J7"/>
    <mergeCell ref="S51:V51"/>
    <mergeCell ref="O12:P12"/>
    <mergeCell ref="K12:N12"/>
    <mergeCell ref="K50:N50"/>
    <mergeCell ref="K51:N51"/>
    <mergeCell ref="O51:P51"/>
    <mergeCell ref="Q50:R50"/>
    <mergeCell ref="Q51:R51"/>
    <mergeCell ref="K13:N13"/>
    <mergeCell ref="O13:P13"/>
    <mergeCell ref="S15:V15"/>
    <mergeCell ref="K15:N15"/>
    <mergeCell ref="O15:P15"/>
    <mergeCell ref="K14:N14"/>
    <mergeCell ref="O14:P14"/>
    <mergeCell ref="Q14:R14"/>
    <mergeCell ref="S14:V14"/>
    <mergeCell ref="K17:N17"/>
    <mergeCell ref="O17:P17"/>
    <mergeCell ref="K16:N16"/>
    <mergeCell ref="O16:P16"/>
    <mergeCell ref="Q16:R16"/>
    <mergeCell ref="S16:V16"/>
    <mergeCell ref="Q17:R17"/>
    <mergeCell ref="S50:V50"/>
    <mergeCell ref="A13:B13"/>
    <mergeCell ref="I14:J14"/>
    <mergeCell ref="C13:H13"/>
    <mergeCell ref="C14:H14"/>
    <mergeCell ref="I13:J13"/>
    <mergeCell ref="Q15:R15"/>
    <mergeCell ref="A14:B14"/>
    <mergeCell ref="A15:B15"/>
    <mergeCell ref="I15:J15"/>
    <mergeCell ref="A17:B17"/>
    <mergeCell ref="A16:B16"/>
    <mergeCell ref="I16:J16"/>
    <mergeCell ref="I17:J17"/>
    <mergeCell ref="S17:V17"/>
    <mergeCell ref="Q19:R19"/>
    <mergeCell ref="S19:V19"/>
    <mergeCell ref="Q18:R18"/>
    <mergeCell ref="S18:V18"/>
    <mergeCell ref="A18:B18"/>
    <mergeCell ref="A19:B19"/>
    <mergeCell ref="K19:N19"/>
    <mergeCell ref="O19:P19"/>
    <mergeCell ref="K18:N18"/>
  </mergeCells>
  <phoneticPr fontId="1" type="noConversion"/>
  <dataValidations count="10"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8" xr:uid="{00000000-0002-0000-0600-000000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1" xr:uid="{00000000-0002-0000-0600-000001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:R6" xr:uid="{00000000-0002-0000-0600-000002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6" xr:uid="{00000000-0002-0000-0600-000003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7" xr:uid="{00000000-0002-0000-0600-000004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4" xr:uid="{00000000-0002-0000-0600-000005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5" xr:uid="{00000000-0002-0000-0600-000006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4:R4" xr:uid="{00000000-0002-0000-0600-000007000000}">
      <formula1>O9</formula1>
    </dataValidation>
    <dataValidation type="whole" operator="lessThan" allowBlank="1" showInputMessage="1" showErrorMessage="1" sqref="O7:R53" xr:uid="{00000000-0002-0000-0600-000008000000}">
      <formula1>101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K8:N8" xr:uid="{00000000-0002-0000-0600-000009000000}">
      <formula1>O9</formula1>
    </dataValidation>
  </dataValidations>
  <printOptions horizontalCentered="1" verticalCentered="1"/>
  <pageMargins left="0" right="0" top="0" bottom="0" header="0" footer="0"/>
  <pageSetup paperSize="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6</xdr:row>
                    <xdr:rowOff>25400</xdr:rowOff>
                  </from>
                  <to>
                    <xdr:col>9</xdr:col>
                    <xdr:colOff>203200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7</xdr:row>
                    <xdr:rowOff>25400</xdr:rowOff>
                  </from>
                  <to>
                    <xdr:col>9</xdr:col>
                    <xdr:colOff>203200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8</xdr:row>
                    <xdr:rowOff>25400</xdr:rowOff>
                  </from>
                  <to>
                    <xdr:col>9</xdr:col>
                    <xdr:colOff>203200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9</xdr:row>
                    <xdr:rowOff>25400</xdr:rowOff>
                  </from>
                  <to>
                    <xdr:col>9</xdr:col>
                    <xdr:colOff>203200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10</xdr:row>
                    <xdr:rowOff>25400</xdr:rowOff>
                  </from>
                  <to>
                    <xdr:col>9</xdr:col>
                    <xdr:colOff>203200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11</xdr:row>
                    <xdr:rowOff>25400</xdr:rowOff>
                  </from>
                  <to>
                    <xdr:col>9</xdr:col>
                    <xdr:colOff>203200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12</xdr:row>
                    <xdr:rowOff>25400</xdr:rowOff>
                  </from>
                  <to>
                    <xdr:col>9</xdr:col>
                    <xdr:colOff>203200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13</xdr:row>
                    <xdr:rowOff>25400</xdr:rowOff>
                  </from>
                  <to>
                    <xdr:col>9</xdr:col>
                    <xdr:colOff>203200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14</xdr:row>
                    <xdr:rowOff>25400</xdr:rowOff>
                  </from>
                  <to>
                    <xdr:col>9</xdr:col>
                    <xdr:colOff>203200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15</xdr:row>
                    <xdr:rowOff>25400</xdr:rowOff>
                  </from>
                  <to>
                    <xdr:col>9</xdr:col>
                    <xdr:colOff>203200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16</xdr:row>
                    <xdr:rowOff>25400</xdr:rowOff>
                  </from>
                  <to>
                    <xdr:col>9</xdr:col>
                    <xdr:colOff>203200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17</xdr:row>
                    <xdr:rowOff>25400</xdr:rowOff>
                  </from>
                  <to>
                    <xdr:col>9</xdr:col>
                    <xdr:colOff>203200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18</xdr:row>
                    <xdr:rowOff>25400</xdr:rowOff>
                  </from>
                  <to>
                    <xdr:col>9</xdr:col>
                    <xdr:colOff>203200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19</xdr:row>
                    <xdr:rowOff>25400</xdr:rowOff>
                  </from>
                  <to>
                    <xdr:col>9</xdr:col>
                    <xdr:colOff>203200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20</xdr:row>
                    <xdr:rowOff>25400</xdr:rowOff>
                  </from>
                  <to>
                    <xdr:col>9</xdr:col>
                    <xdr:colOff>203200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21</xdr:row>
                    <xdr:rowOff>25400</xdr:rowOff>
                  </from>
                  <to>
                    <xdr:col>9</xdr:col>
                    <xdr:colOff>203200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22</xdr:row>
                    <xdr:rowOff>25400</xdr:rowOff>
                  </from>
                  <to>
                    <xdr:col>9</xdr:col>
                    <xdr:colOff>203200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23</xdr:row>
                    <xdr:rowOff>25400</xdr:rowOff>
                  </from>
                  <to>
                    <xdr:col>9</xdr:col>
                    <xdr:colOff>203200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24</xdr:row>
                    <xdr:rowOff>25400</xdr:rowOff>
                  </from>
                  <to>
                    <xdr:col>9</xdr:col>
                    <xdr:colOff>203200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25</xdr:row>
                    <xdr:rowOff>25400</xdr:rowOff>
                  </from>
                  <to>
                    <xdr:col>9</xdr:col>
                    <xdr:colOff>203200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26</xdr:row>
                    <xdr:rowOff>25400</xdr:rowOff>
                  </from>
                  <to>
                    <xdr:col>9</xdr:col>
                    <xdr:colOff>203200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27</xdr:row>
                    <xdr:rowOff>25400</xdr:rowOff>
                  </from>
                  <to>
                    <xdr:col>9</xdr:col>
                    <xdr:colOff>203200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28</xdr:row>
                    <xdr:rowOff>25400</xdr:rowOff>
                  </from>
                  <to>
                    <xdr:col>9</xdr:col>
                    <xdr:colOff>203200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29</xdr:row>
                    <xdr:rowOff>25400</xdr:rowOff>
                  </from>
                  <to>
                    <xdr:col>9</xdr:col>
                    <xdr:colOff>203200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30</xdr:row>
                    <xdr:rowOff>25400</xdr:rowOff>
                  </from>
                  <to>
                    <xdr:col>9</xdr:col>
                    <xdr:colOff>203200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31</xdr:row>
                    <xdr:rowOff>25400</xdr:rowOff>
                  </from>
                  <to>
                    <xdr:col>9</xdr:col>
                    <xdr:colOff>203200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32</xdr:row>
                    <xdr:rowOff>25400</xdr:rowOff>
                  </from>
                  <to>
                    <xdr:col>9</xdr:col>
                    <xdr:colOff>203200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33</xdr:row>
                    <xdr:rowOff>25400</xdr:rowOff>
                  </from>
                  <to>
                    <xdr:col>9</xdr:col>
                    <xdr:colOff>203200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34</xdr:row>
                    <xdr:rowOff>25400</xdr:rowOff>
                  </from>
                  <to>
                    <xdr:col>9</xdr:col>
                    <xdr:colOff>203200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35</xdr:row>
                    <xdr:rowOff>25400</xdr:rowOff>
                  </from>
                  <to>
                    <xdr:col>9</xdr:col>
                    <xdr:colOff>203200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36</xdr:row>
                    <xdr:rowOff>25400</xdr:rowOff>
                  </from>
                  <to>
                    <xdr:col>9</xdr:col>
                    <xdr:colOff>203200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37</xdr:row>
                    <xdr:rowOff>25400</xdr:rowOff>
                  </from>
                  <to>
                    <xdr:col>9</xdr:col>
                    <xdr:colOff>203200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38</xdr:row>
                    <xdr:rowOff>25400</xdr:rowOff>
                  </from>
                  <to>
                    <xdr:col>9</xdr:col>
                    <xdr:colOff>203200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39</xdr:row>
                    <xdr:rowOff>25400</xdr:rowOff>
                  </from>
                  <to>
                    <xdr:col>9</xdr:col>
                    <xdr:colOff>203200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3" name="Check Box 40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4" name="Check Box 41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5" name="Check Box 42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6" name="Check Box 43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7" name="Check Box 44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8" name="Check Box 45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9" name="Check Box 46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0" name="Check Box 47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1" name="Check Box 48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52" name="Check Box 49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53" name="Check Box 50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54" name="Check Box 51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5" name="Check Box 52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6" name="Check Box 53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7" name="Check Box 54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8" name="Check Box 55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59" name="Check Box 56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60" name="Check Box 57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61" name="Check Box 58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62" name="Check Box 59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63" name="Check Box 6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64" name="Check Box 6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41</xdr:row>
                    <xdr:rowOff>25400</xdr:rowOff>
                  </from>
                  <to>
                    <xdr:col>9</xdr:col>
                    <xdr:colOff>203200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65" name="Check Box 6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42</xdr:row>
                    <xdr:rowOff>25400</xdr:rowOff>
                  </from>
                  <to>
                    <xdr:col>9</xdr:col>
                    <xdr:colOff>203200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66" name="Check Box 6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43</xdr:row>
                    <xdr:rowOff>25400</xdr:rowOff>
                  </from>
                  <to>
                    <xdr:col>9</xdr:col>
                    <xdr:colOff>203200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67" name="Check Box 6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45</xdr:row>
                    <xdr:rowOff>25400</xdr:rowOff>
                  </from>
                  <to>
                    <xdr:col>9</xdr:col>
                    <xdr:colOff>203200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68" name="Check Box 6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46</xdr:row>
                    <xdr:rowOff>25400</xdr:rowOff>
                  </from>
                  <to>
                    <xdr:col>9</xdr:col>
                    <xdr:colOff>203200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69" name="Check Box 6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47</xdr:row>
                    <xdr:rowOff>25400</xdr:rowOff>
                  </from>
                  <to>
                    <xdr:col>9</xdr:col>
                    <xdr:colOff>203200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70" name="Check Box 6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48</xdr:row>
                    <xdr:rowOff>25400</xdr:rowOff>
                  </from>
                  <to>
                    <xdr:col>9</xdr:col>
                    <xdr:colOff>203200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71" name="Check Box 6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49</xdr:row>
                    <xdr:rowOff>25400</xdr:rowOff>
                  </from>
                  <to>
                    <xdr:col>9</xdr:col>
                    <xdr:colOff>203200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72" name="Check Box 6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50</xdr:row>
                    <xdr:rowOff>12700</xdr:rowOff>
                  </from>
                  <to>
                    <xdr:col>9</xdr:col>
                    <xdr:colOff>203200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73" name="Check Box 7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44</xdr:row>
                    <xdr:rowOff>25400</xdr:rowOff>
                  </from>
                  <to>
                    <xdr:col>9</xdr:col>
                    <xdr:colOff>203200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74" name="Check Box 7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51</xdr:row>
                    <xdr:rowOff>25400</xdr:rowOff>
                  </from>
                  <to>
                    <xdr:col>9</xdr:col>
                    <xdr:colOff>203200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75" name="Check Box 7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52</xdr:row>
                    <xdr:rowOff>25400</xdr:rowOff>
                  </from>
                  <to>
                    <xdr:col>9</xdr:col>
                    <xdr:colOff>203200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autoPageBreaks="0"/>
  </sheetPr>
  <dimension ref="A1:W56"/>
  <sheetViews>
    <sheetView showGridLines="0" showRowColHeaders="0" showZeros="0" zoomScaleNormal="100" zoomScaleSheetLayoutView="100" workbookViewId="0">
      <selection activeCell="L56" sqref="L56"/>
    </sheetView>
  </sheetViews>
  <sheetFormatPr baseColWidth="10" defaultColWidth="8.83203125" defaultRowHeight="13"/>
  <cols>
    <col min="1" max="22" width="4.6640625" customWidth="1"/>
    <col min="23" max="23" width="0" style="11" hidden="1" customWidth="1"/>
  </cols>
  <sheetData>
    <row r="1" spans="1:23" ht="4.5" customHeight="1" thickBot="1">
      <c r="A1" s="2"/>
      <c r="B1" s="44"/>
      <c r="C1" s="44"/>
      <c r="D1" s="44"/>
      <c r="E1" s="44"/>
      <c r="F1" s="44"/>
      <c r="G1" s="44"/>
      <c r="H1" s="44"/>
      <c r="I1" s="1"/>
      <c r="J1" s="1"/>
      <c r="K1" s="1"/>
      <c r="L1" s="1"/>
      <c r="M1" s="1"/>
      <c r="N1" s="1"/>
      <c r="O1" s="1"/>
      <c r="P1" s="1"/>
      <c r="Q1" s="44"/>
      <c r="R1" s="44"/>
      <c r="S1" s="44"/>
      <c r="T1" s="44"/>
      <c r="U1" s="1"/>
      <c r="V1" s="1"/>
    </row>
    <row r="2" spans="1:23" ht="14" thickBot="1">
      <c r="A2" s="252" t="s">
        <v>61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3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>
      <c r="A4" s="113" t="s">
        <v>37</v>
      </c>
      <c r="B4" s="261"/>
      <c r="C4" s="113">
        <v>2</v>
      </c>
      <c r="D4" s="262"/>
      <c r="E4" s="262"/>
      <c r="F4" s="262"/>
      <c r="G4" s="262"/>
      <c r="H4" s="262"/>
      <c r="I4" s="262"/>
      <c r="J4" s="261"/>
      <c r="K4" s="113">
        <v>3</v>
      </c>
      <c r="L4" s="262"/>
      <c r="M4" s="262"/>
      <c r="N4" s="261"/>
      <c r="O4" s="113">
        <v>4</v>
      </c>
      <c r="P4" s="261"/>
      <c r="Q4" s="113">
        <v>5</v>
      </c>
      <c r="R4" s="261"/>
      <c r="S4" s="113">
        <v>6</v>
      </c>
      <c r="T4" s="262"/>
      <c r="U4" s="262"/>
      <c r="V4" s="261"/>
    </row>
    <row r="5" spans="1:23">
      <c r="A5" s="263" t="s">
        <v>38</v>
      </c>
      <c r="B5" s="264"/>
      <c r="C5" s="263" t="s">
        <v>39</v>
      </c>
      <c r="D5" s="267"/>
      <c r="E5" s="267"/>
      <c r="F5" s="267"/>
      <c r="G5" s="267"/>
      <c r="H5" s="270"/>
      <c r="I5" s="263" t="s">
        <v>83</v>
      </c>
      <c r="J5" s="270"/>
      <c r="K5" s="272" t="s">
        <v>74</v>
      </c>
      <c r="L5" s="273"/>
      <c r="M5" s="273"/>
      <c r="N5" s="274"/>
      <c r="O5" s="278" t="s">
        <v>40</v>
      </c>
      <c r="P5" s="279"/>
      <c r="Q5" s="279"/>
      <c r="R5" s="280"/>
      <c r="S5" s="263" t="s">
        <v>42</v>
      </c>
      <c r="T5" s="281"/>
      <c r="U5" s="281"/>
      <c r="V5" s="264"/>
    </row>
    <row r="6" spans="1:23">
      <c r="A6" s="265"/>
      <c r="B6" s="266"/>
      <c r="C6" s="268"/>
      <c r="D6" s="269"/>
      <c r="E6" s="269"/>
      <c r="F6" s="269"/>
      <c r="G6" s="269"/>
      <c r="H6" s="271"/>
      <c r="I6" s="268"/>
      <c r="J6" s="271"/>
      <c r="K6" s="275"/>
      <c r="L6" s="276"/>
      <c r="M6" s="276"/>
      <c r="N6" s="277"/>
      <c r="O6" s="278" t="s">
        <v>36</v>
      </c>
      <c r="P6" s="280"/>
      <c r="Q6" s="278" t="s">
        <v>41</v>
      </c>
      <c r="R6" s="280"/>
      <c r="S6" s="265"/>
      <c r="T6" s="282"/>
      <c r="U6" s="282"/>
      <c r="V6" s="266"/>
    </row>
    <row r="7" spans="1:23" ht="18.75" customHeight="1">
      <c r="A7" s="126"/>
      <c r="B7" s="127"/>
      <c r="C7" s="152"/>
      <c r="D7" s="283"/>
      <c r="E7" s="283"/>
      <c r="F7" s="283"/>
      <c r="G7" s="283"/>
      <c r="H7" s="284"/>
      <c r="I7" s="172"/>
      <c r="J7" s="255"/>
      <c r="K7" s="174"/>
      <c r="L7" s="175"/>
      <c r="M7" s="175"/>
      <c r="N7" s="176"/>
      <c r="O7" s="124">
        <v>0</v>
      </c>
      <c r="P7" s="250"/>
      <c r="Q7" s="124"/>
      <c r="R7" s="250"/>
      <c r="S7" s="169">
        <f t="shared" ref="S7:S53" si="0">ROUND((K7*Q7)/100,0)</f>
        <v>0</v>
      </c>
      <c r="T7" s="170"/>
      <c r="U7" s="170"/>
      <c r="V7" s="171"/>
      <c r="W7" s="12" t="b">
        <v>0</v>
      </c>
    </row>
    <row r="8" spans="1:23" ht="18.75" customHeight="1">
      <c r="A8" s="100"/>
      <c r="B8" s="101"/>
      <c r="C8" s="84"/>
      <c r="D8" s="289"/>
      <c r="E8" s="289"/>
      <c r="F8" s="289"/>
      <c r="G8" s="289"/>
      <c r="H8" s="259"/>
      <c r="I8" s="167"/>
      <c r="J8" s="260"/>
      <c r="K8" s="87"/>
      <c r="L8" s="88"/>
      <c r="M8" s="88"/>
      <c r="N8" s="89"/>
      <c r="O8" s="142">
        <v>0</v>
      </c>
      <c r="P8" s="251"/>
      <c r="Q8" s="142">
        <v>0</v>
      </c>
      <c r="R8" s="251"/>
      <c r="S8" s="139">
        <f t="shared" si="0"/>
        <v>0</v>
      </c>
      <c r="T8" s="140"/>
      <c r="U8" s="140"/>
      <c r="V8" s="141"/>
      <c r="W8" s="12" t="b">
        <v>0</v>
      </c>
    </row>
    <row r="9" spans="1:23" ht="18.75" customHeight="1">
      <c r="A9" s="126"/>
      <c r="B9" s="127"/>
      <c r="C9" s="73"/>
      <c r="D9" s="285"/>
      <c r="E9" s="285"/>
      <c r="F9" s="285"/>
      <c r="G9" s="285"/>
      <c r="H9" s="254"/>
      <c r="I9" s="172"/>
      <c r="J9" s="255"/>
      <c r="K9" s="76"/>
      <c r="L9" s="77"/>
      <c r="M9" s="77"/>
      <c r="N9" s="78"/>
      <c r="O9" s="124">
        <v>0</v>
      </c>
      <c r="P9" s="250"/>
      <c r="Q9" s="124">
        <v>0</v>
      </c>
      <c r="R9" s="250"/>
      <c r="S9" s="121">
        <f t="shared" si="0"/>
        <v>0</v>
      </c>
      <c r="T9" s="122"/>
      <c r="U9" s="122"/>
      <c r="V9" s="123"/>
      <c r="W9" s="12" t="b">
        <v>0</v>
      </c>
    </row>
    <row r="10" spans="1:23" ht="18.75" customHeight="1">
      <c r="A10" s="100"/>
      <c r="B10" s="101"/>
      <c r="C10" s="84"/>
      <c r="D10" s="289"/>
      <c r="E10" s="289"/>
      <c r="F10" s="289"/>
      <c r="G10" s="289"/>
      <c r="H10" s="259"/>
      <c r="I10" s="167"/>
      <c r="J10" s="260"/>
      <c r="K10" s="87"/>
      <c r="L10" s="88"/>
      <c r="M10" s="88"/>
      <c r="N10" s="89"/>
      <c r="O10" s="142"/>
      <c r="P10" s="251"/>
      <c r="Q10" s="142"/>
      <c r="R10" s="251"/>
      <c r="S10" s="139">
        <f t="shared" si="0"/>
        <v>0</v>
      </c>
      <c r="T10" s="140"/>
      <c r="U10" s="140"/>
      <c r="V10" s="141"/>
      <c r="W10" s="12" t="b">
        <v>0</v>
      </c>
    </row>
    <row r="11" spans="1:23" ht="18.75" customHeight="1">
      <c r="A11" s="126"/>
      <c r="B11" s="127"/>
      <c r="C11" s="73"/>
      <c r="D11" s="285"/>
      <c r="E11" s="285"/>
      <c r="F11" s="285"/>
      <c r="G11" s="285"/>
      <c r="H11" s="254"/>
      <c r="I11" s="172"/>
      <c r="J11" s="255"/>
      <c r="K11" s="76"/>
      <c r="L11" s="77"/>
      <c r="M11" s="77"/>
      <c r="N11" s="78"/>
      <c r="O11" s="124">
        <v>0</v>
      </c>
      <c r="P11" s="250"/>
      <c r="Q11" s="124">
        <v>0</v>
      </c>
      <c r="R11" s="250"/>
      <c r="S11" s="121">
        <f t="shared" si="0"/>
        <v>0</v>
      </c>
      <c r="T11" s="122"/>
      <c r="U11" s="122"/>
      <c r="V11" s="123"/>
      <c r="W11" s="12" t="b">
        <v>0</v>
      </c>
    </row>
    <row r="12" spans="1:23" ht="18.75" customHeight="1">
      <c r="A12" s="100"/>
      <c r="B12" s="101"/>
      <c r="C12" s="84"/>
      <c r="D12" s="289"/>
      <c r="E12" s="289"/>
      <c r="F12" s="289"/>
      <c r="G12" s="289"/>
      <c r="H12" s="259"/>
      <c r="I12" s="167"/>
      <c r="J12" s="260"/>
      <c r="K12" s="87">
        <v>0</v>
      </c>
      <c r="L12" s="88"/>
      <c r="M12" s="88"/>
      <c r="N12" s="89"/>
      <c r="O12" s="142">
        <v>0</v>
      </c>
      <c r="P12" s="251"/>
      <c r="Q12" s="142">
        <v>0</v>
      </c>
      <c r="R12" s="251"/>
      <c r="S12" s="139">
        <f t="shared" si="0"/>
        <v>0</v>
      </c>
      <c r="T12" s="140"/>
      <c r="U12" s="140"/>
      <c r="V12" s="141"/>
      <c r="W12" s="12" t="b">
        <v>0</v>
      </c>
    </row>
    <row r="13" spans="1:23" ht="18.75" customHeight="1">
      <c r="A13" s="126"/>
      <c r="B13" s="127"/>
      <c r="C13" s="73"/>
      <c r="D13" s="285"/>
      <c r="E13" s="285"/>
      <c r="F13" s="285"/>
      <c r="G13" s="285"/>
      <c r="H13" s="254"/>
      <c r="I13" s="172"/>
      <c r="J13" s="255"/>
      <c r="K13" s="76"/>
      <c r="L13" s="77"/>
      <c r="M13" s="77"/>
      <c r="N13" s="78"/>
      <c r="O13" s="124">
        <v>0</v>
      </c>
      <c r="P13" s="250"/>
      <c r="Q13" s="124">
        <v>0</v>
      </c>
      <c r="R13" s="250"/>
      <c r="S13" s="121">
        <f t="shared" si="0"/>
        <v>0</v>
      </c>
      <c r="T13" s="122"/>
      <c r="U13" s="122"/>
      <c r="V13" s="123"/>
      <c r="W13" s="12" t="b">
        <v>0</v>
      </c>
    </row>
    <row r="14" spans="1:23" ht="18.75" customHeight="1">
      <c r="A14" s="100"/>
      <c r="B14" s="101"/>
      <c r="C14" s="84"/>
      <c r="D14" s="289"/>
      <c r="E14" s="289"/>
      <c r="F14" s="289"/>
      <c r="G14" s="289"/>
      <c r="H14" s="259"/>
      <c r="I14" s="167"/>
      <c r="J14" s="260"/>
      <c r="K14" s="87"/>
      <c r="L14" s="88"/>
      <c r="M14" s="88"/>
      <c r="N14" s="89"/>
      <c r="O14" s="142"/>
      <c r="P14" s="251"/>
      <c r="Q14" s="142"/>
      <c r="R14" s="251"/>
      <c r="S14" s="139">
        <f t="shared" si="0"/>
        <v>0</v>
      </c>
      <c r="T14" s="140"/>
      <c r="U14" s="140"/>
      <c r="V14" s="141"/>
      <c r="W14" s="12" t="b">
        <v>0</v>
      </c>
    </row>
    <row r="15" spans="1:23" ht="18.75" customHeight="1">
      <c r="A15" s="126"/>
      <c r="B15" s="127"/>
      <c r="C15" s="73"/>
      <c r="D15" s="285"/>
      <c r="E15" s="285"/>
      <c r="F15" s="285"/>
      <c r="G15" s="285"/>
      <c r="H15" s="254"/>
      <c r="I15" s="172"/>
      <c r="J15" s="255"/>
      <c r="K15" s="76"/>
      <c r="L15" s="77"/>
      <c r="M15" s="77"/>
      <c r="N15" s="78"/>
      <c r="O15" s="124">
        <v>0</v>
      </c>
      <c r="P15" s="250"/>
      <c r="Q15" s="124">
        <v>0</v>
      </c>
      <c r="R15" s="250"/>
      <c r="S15" s="121">
        <f t="shared" si="0"/>
        <v>0</v>
      </c>
      <c r="T15" s="122"/>
      <c r="U15" s="122"/>
      <c r="V15" s="123"/>
      <c r="W15" s="12" t="b">
        <v>0</v>
      </c>
    </row>
    <row r="16" spans="1:23" ht="18.75" customHeight="1">
      <c r="A16" s="100"/>
      <c r="B16" s="101"/>
      <c r="C16" s="84"/>
      <c r="D16" s="289"/>
      <c r="E16" s="289"/>
      <c r="F16" s="289"/>
      <c r="G16" s="289"/>
      <c r="H16" s="259"/>
      <c r="I16" s="167"/>
      <c r="J16" s="260"/>
      <c r="K16" s="87"/>
      <c r="L16" s="88"/>
      <c r="M16" s="88"/>
      <c r="N16" s="89"/>
      <c r="O16" s="142">
        <v>0</v>
      </c>
      <c r="P16" s="251"/>
      <c r="Q16" s="142">
        <v>0</v>
      </c>
      <c r="R16" s="251"/>
      <c r="S16" s="139">
        <f t="shared" si="0"/>
        <v>0</v>
      </c>
      <c r="T16" s="140"/>
      <c r="U16" s="140"/>
      <c r="V16" s="141"/>
      <c r="W16" s="12" t="b">
        <v>0</v>
      </c>
    </row>
    <row r="17" spans="1:23" ht="18.75" customHeight="1">
      <c r="A17" s="126"/>
      <c r="B17" s="127"/>
      <c r="C17" s="73"/>
      <c r="D17" s="285"/>
      <c r="E17" s="285"/>
      <c r="F17" s="285"/>
      <c r="G17" s="285"/>
      <c r="H17" s="254"/>
      <c r="I17" s="172"/>
      <c r="J17" s="255"/>
      <c r="K17" s="76"/>
      <c r="L17" s="77"/>
      <c r="M17" s="77"/>
      <c r="N17" s="78"/>
      <c r="O17" s="124">
        <v>0</v>
      </c>
      <c r="P17" s="250"/>
      <c r="Q17" s="124">
        <v>0</v>
      </c>
      <c r="R17" s="250"/>
      <c r="S17" s="121">
        <f t="shared" si="0"/>
        <v>0</v>
      </c>
      <c r="T17" s="122"/>
      <c r="U17" s="122"/>
      <c r="V17" s="123"/>
      <c r="W17" s="12" t="b">
        <v>0</v>
      </c>
    </row>
    <row r="18" spans="1:23" ht="18.75" customHeight="1">
      <c r="A18" s="100"/>
      <c r="B18" s="101"/>
      <c r="C18" s="84"/>
      <c r="D18" s="289"/>
      <c r="E18" s="289"/>
      <c r="F18" s="289"/>
      <c r="G18" s="289"/>
      <c r="H18" s="259"/>
      <c r="I18" s="167"/>
      <c r="J18" s="260"/>
      <c r="K18" s="87"/>
      <c r="L18" s="88"/>
      <c r="M18" s="88"/>
      <c r="N18" s="89"/>
      <c r="O18" s="142"/>
      <c r="P18" s="251"/>
      <c r="Q18" s="142"/>
      <c r="R18" s="251"/>
      <c r="S18" s="139">
        <f t="shared" si="0"/>
        <v>0</v>
      </c>
      <c r="T18" s="140"/>
      <c r="U18" s="140"/>
      <c r="V18" s="141"/>
      <c r="W18" s="12" t="b">
        <v>0</v>
      </c>
    </row>
    <row r="19" spans="1:23" ht="18.75" customHeight="1">
      <c r="A19" s="126"/>
      <c r="B19" s="127"/>
      <c r="C19" s="73"/>
      <c r="D19" s="285"/>
      <c r="E19" s="285"/>
      <c r="F19" s="285"/>
      <c r="G19" s="285"/>
      <c r="H19" s="254"/>
      <c r="I19" s="172"/>
      <c r="J19" s="255"/>
      <c r="K19" s="76"/>
      <c r="L19" s="77"/>
      <c r="M19" s="77"/>
      <c r="N19" s="78"/>
      <c r="O19" s="124">
        <v>0</v>
      </c>
      <c r="P19" s="250"/>
      <c r="Q19" s="124">
        <v>0</v>
      </c>
      <c r="R19" s="250"/>
      <c r="S19" s="121">
        <f t="shared" si="0"/>
        <v>0</v>
      </c>
      <c r="T19" s="122"/>
      <c r="U19" s="122"/>
      <c r="V19" s="123"/>
      <c r="W19" s="12" t="b">
        <v>0</v>
      </c>
    </row>
    <row r="20" spans="1:23" ht="18.75" customHeight="1">
      <c r="A20" s="100"/>
      <c r="B20" s="101"/>
      <c r="C20" s="84"/>
      <c r="D20" s="289"/>
      <c r="E20" s="289"/>
      <c r="F20" s="289"/>
      <c r="G20" s="289"/>
      <c r="H20" s="259"/>
      <c r="I20" s="167"/>
      <c r="J20" s="260"/>
      <c r="K20" s="87"/>
      <c r="L20" s="88"/>
      <c r="M20" s="88"/>
      <c r="N20" s="89"/>
      <c r="O20" s="142">
        <v>0</v>
      </c>
      <c r="P20" s="251"/>
      <c r="Q20" s="142">
        <v>0</v>
      </c>
      <c r="R20" s="251"/>
      <c r="S20" s="139">
        <f t="shared" si="0"/>
        <v>0</v>
      </c>
      <c r="T20" s="140"/>
      <c r="U20" s="140"/>
      <c r="V20" s="141"/>
      <c r="W20" s="12" t="b">
        <v>0</v>
      </c>
    </row>
    <row r="21" spans="1:23" ht="18.75" customHeight="1">
      <c r="A21" s="126"/>
      <c r="B21" s="127"/>
      <c r="C21" s="73"/>
      <c r="D21" s="285"/>
      <c r="E21" s="285"/>
      <c r="F21" s="285"/>
      <c r="G21" s="285"/>
      <c r="H21" s="254"/>
      <c r="I21" s="172"/>
      <c r="J21" s="255"/>
      <c r="K21" s="76"/>
      <c r="L21" s="77"/>
      <c r="M21" s="77"/>
      <c r="N21" s="78"/>
      <c r="O21" s="124">
        <v>0</v>
      </c>
      <c r="P21" s="250"/>
      <c r="Q21" s="124">
        <v>0</v>
      </c>
      <c r="R21" s="250"/>
      <c r="S21" s="121">
        <f t="shared" si="0"/>
        <v>0</v>
      </c>
      <c r="T21" s="122"/>
      <c r="U21" s="122"/>
      <c r="V21" s="123"/>
      <c r="W21" s="12" t="b">
        <v>0</v>
      </c>
    </row>
    <row r="22" spans="1:23" ht="18.75" customHeight="1">
      <c r="A22" s="100"/>
      <c r="B22" s="101"/>
      <c r="C22" s="84"/>
      <c r="D22" s="289"/>
      <c r="E22" s="289"/>
      <c r="F22" s="289"/>
      <c r="G22" s="289"/>
      <c r="H22" s="259"/>
      <c r="I22" s="167"/>
      <c r="J22" s="260"/>
      <c r="K22" s="87"/>
      <c r="L22" s="88"/>
      <c r="M22" s="88"/>
      <c r="N22" s="89"/>
      <c r="O22" s="142"/>
      <c r="P22" s="251"/>
      <c r="Q22" s="142"/>
      <c r="R22" s="251"/>
      <c r="S22" s="139">
        <f t="shared" si="0"/>
        <v>0</v>
      </c>
      <c r="T22" s="140"/>
      <c r="U22" s="140"/>
      <c r="V22" s="141"/>
      <c r="W22" s="12" t="b">
        <v>0</v>
      </c>
    </row>
    <row r="23" spans="1:23" ht="18.75" customHeight="1">
      <c r="A23" s="126"/>
      <c r="B23" s="127"/>
      <c r="C23" s="73"/>
      <c r="D23" s="285"/>
      <c r="E23" s="285"/>
      <c r="F23" s="285"/>
      <c r="G23" s="285"/>
      <c r="H23" s="254"/>
      <c r="I23" s="172"/>
      <c r="J23" s="255"/>
      <c r="K23" s="76"/>
      <c r="L23" s="77"/>
      <c r="M23" s="77"/>
      <c r="N23" s="78"/>
      <c r="O23" s="124">
        <v>0</v>
      </c>
      <c r="P23" s="250"/>
      <c r="Q23" s="124">
        <v>0</v>
      </c>
      <c r="R23" s="250"/>
      <c r="S23" s="121">
        <f t="shared" si="0"/>
        <v>0</v>
      </c>
      <c r="T23" s="122"/>
      <c r="U23" s="122"/>
      <c r="V23" s="123"/>
      <c r="W23" s="12" t="b">
        <v>0</v>
      </c>
    </row>
    <row r="24" spans="1:23" ht="18.75" customHeight="1">
      <c r="A24" s="100"/>
      <c r="B24" s="101"/>
      <c r="C24" s="84"/>
      <c r="D24" s="289"/>
      <c r="E24" s="289"/>
      <c r="F24" s="289"/>
      <c r="G24" s="289"/>
      <c r="H24" s="259"/>
      <c r="I24" s="167"/>
      <c r="J24" s="260"/>
      <c r="K24" s="87"/>
      <c r="L24" s="88"/>
      <c r="M24" s="88"/>
      <c r="N24" s="89"/>
      <c r="O24" s="142">
        <v>0</v>
      </c>
      <c r="P24" s="251"/>
      <c r="Q24" s="142">
        <v>0</v>
      </c>
      <c r="R24" s="251"/>
      <c r="S24" s="139">
        <f t="shared" si="0"/>
        <v>0</v>
      </c>
      <c r="T24" s="140"/>
      <c r="U24" s="140"/>
      <c r="V24" s="141"/>
      <c r="W24" s="12" t="b">
        <v>0</v>
      </c>
    </row>
    <row r="25" spans="1:23" ht="18.75" customHeight="1">
      <c r="A25" s="126"/>
      <c r="B25" s="127"/>
      <c r="C25" s="73"/>
      <c r="D25" s="285"/>
      <c r="E25" s="285"/>
      <c r="F25" s="285"/>
      <c r="G25" s="285"/>
      <c r="H25" s="254"/>
      <c r="I25" s="172"/>
      <c r="J25" s="255"/>
      <c r="K25" s="76"/>
      <c r="L25" s="77"/>
      <c r="M25" s="77"/>
      <c r="N25" s="78"/>
      <c r="O25" s="124">
        <v>0</v>
      </c>
      <c r="P25" s="250"/>
      <c r="Q25" s="124">
        <v>0</v>
      </c>
      <c r="R25" s="250"/>
      <c r="S25" s="121">
        <f t="shared" si="0"/>
        <v>0</v>
      </c>
      <c r="T25" s="122"/>
      <c r="U25" s="122"/>
      <c r="V25" s="123"/>
      <c r="W25" s="12" t="b">
        <v>0</v>
      </c>
    </row>
    <row r="26" spans="1:23" ht="18.75" customHeight="1">
      <c r="A26" s="100"/>
      <c r="B26" s="101"/>
      <c r="C26" s="84"/>
      <c r="D26" s="289"/>
      <c r="E26" s="289"/>
      <c r="F26" s="289"/>
      <c r="G26" s="289"/>
      <c r="H26" s="259"/>
      <c r="I26" s="167"/>
      <c r="J26" s="260"/>
      <c r="K26" s="87"/>
      <c r="L26" s="88"/>
      <c r="M26" s="88"/>
      <c r="N26" s="89"/>
      <c r="O26" s="142"/>
      <c r="P26" s="251"/>
      <c r="Q26" s="142"/>
      <c r="R26" s="251"/>
      <c r="S26" s="139">
        <f t="shared" si="0"/>
        <v>0</v>
      </c>
      <c r="T26" s="140"/>
      <c r="U26" s="140"/>
      <c r="V26" s="141"/>
      <c r="W26" s="12" t="b">
        <v>0</v>
      </c>
    </row>
    <row r="27" spans="1:23" ht="18.75" customHeight="1">
      <c r="A27" s="126"/>
      <c r="B27" s="127"/>
      <c r="C27" s="73"/>
      <c r="D27" s="285"/>
      <c r="E27" s="285"/>
      <c r="F27" s="285"/>
      <c r="G27" s="285"/>
      <c r="H27" s="254"/>
      <c r="I27" s="172"/>
      <c r="J27" s="255"/>
      <c r="K27" s="76"/>
      <c r="L27" s="77"/>
      <c r="M27" s="77"/>
      <c r="N27" s="78"/>
      <c r="O27" s="124">
        <v>0</v>
      </c>
      <c r="P27" s="250"/>
      <c r="Q27" s="124">
        <v>0</v>
      </c>
      <c r="R27" s="250"/>
      <c r="S27" s="121">
        <f t="shared" si="0"/>
        <v>0</v>
      </c>
      <c r="T27" s="122"/>
      <c r="U27" s="122"/>
      <c r="V27" s="123"/>
      <c r="W27" s="12" t="b">
        <v>0</v>
      </c>
    </row>
    <row r="28" spans="1:23" ht="18.75" customHeight="1">
      <c r="A28" s="100"/>
      <c r="B28" s="101"/>
      <c r="C28" s="84"/>
      <c r="D28" s="289"/>
      <c r="E28" s="289"/>
      <c r="F28" s="289"/>
      <c r="G28" s="289"/>
      <c r="H28" s="259"/>
      <c r="I28" s="167"/>
      <c r="J28" s="260"/>
      <c r="K28" s="87"/>
      <c r="L28" s="88"/>
      <c r="M28" s="88"/>
      <c r="N28" s="89"/>
      <c r="O28" s="142">
        <v>0</v>
      </c>
      <c r="P28" s="251"/>
      <c r="Q28" s="142">
        <v>0</v>
      </c>
      <c r="R28" s="251"/>
      <c r="S28" s="139">
        <f t="shared" si="0"/>
        <v>0</v>
      </c>
      <c r="T28" s="140"/>
      <c r="U28" s="140"/>
      <c r="V28" s="141"/>
      <c r="W28" s="12" t="b">
        <v>0</v>
      </c>
    </row>
    <row r="29" spans="1:23" ht="18.75" customHeight="1">
      <c r="A29" s="126"/>
      <c r="B29" s="127"/>
      <c r="C29" s="73"/>
      <c r="D29" s="285"/>
      <c r="E29" s="285"/>
      <c r="F29" s="285"/>
      <c r="G29" s="285"/>
      <c r="H29" s="254"/>
      <c r="I29" s="172"/>
      <c r="J29" s="255"/>
      <c r="K29" s="76"/>
      <c r="L29" s="77"/>
      <c r="M29" s="77"/>
      <c r="N29" s="78"/>
      <c r="O29" s="124">
        <v>0</v>
      </c>
      <c r="P29" s="250"/>
      <c r="Q29" s="124">
        <v>0</v>
      </c>
      <c r="R29" s="250"/>
      <c r="S29" s="121">
        <f t="shared" si="0"/>
        <v>0</v>
      </c>
      <c r="T29" s="122"/>
      <c r="U29" s="122"/>
      <c r="V29" s="123"/>
      <c r="W29" s="12" t="b">
        <v>0</v>
      </c>
    </row>
    <row r="30" spans="1:23" ht="18.75" customHeight="1">
      <c r="A30" s="100"/>
      <c r="B30" s="101"/>
      <c r="C30" s="84"/>
      <c r="D30" s="289"/>
      <c r="E30" s="289"/>
      <c r="F30" s="289"/>
      <c r="G30" s="289"/>
      <c r="H30" s="259"/>
      <c r="I30" s="167"/>
      <c r="J30" s="260"/>
      <c r="K30" s="87"/>
      <c r="L30" s="88"/>
      <c r="M30" s="88"/>
      <c r="N30" s="89"/>
      <c r="O30" s="142"/>
      <c r="P30" s="251"/>
      <c r="Q30" s="142"/>
      <c r="R30" s="251"/>
      <c r="S30" s="139">
        <f t="shared" si="0"/>
        <v>0</v>
      </c>
      <c r="T30" s="140"/>
      <c r="U30" s="140"/>
      <c r="V30" s="141"/>
      <c r="W30" s="12" t="b">
        <v>0</v>
      </c>
    </row>
    <row r="31" spans="1:23" ht="18.75" customHeight="1">
      <c r="A31" s="126"/>
      <c r="B31" s="127"/>
      <c r="C31" s="73"/>
      <c r="D31" s="285"/>
      <c r="E31" s="285"/>
      <c r="F31" s="285"/>
      <c r="G31" s="285"/>
      <c r="H31" s="254"/>
      <c r="I31" s="172"/>
      <c r="J31" s="255"/>
      <c r="K31" s="76"/>
      <c r="L31" s="77"/>
      <c r="M31" s="77"/>
      <c r="N31" s="78"/>
      <c r="O31" s="124">
        <v>0</v>
      </c>
      <c r="P31" s="250"/>
      <c r="Q31" s="124">
        <v>0</v>
      </c>
      <c r="R31" s="250"/>
      <c r="S31" s="121">
        <f t="shared" si="0"/>
        <v>0</v>
      </c>
      <c r="T31" s="122"/>
      <c r="U31" s="122"/>
      <c r="V31" s="123"/>
      <c r="W31" s="12" t="b">
        <v>0</v>
      </c>
    </row>
    <row r="32" spans="1:23" ht="18.75" customHeight="1">
      <c r="A32" s="100"/>
      <c r="B32" s="101"/>
      <c r="C32" s="84"/>
      <c r="D32" s="289"/>
      <c r="E32" s="289"/>
      <c r="F32" s="289"/>
      <c r="G32" s="289"/>
      <c r="H32" s="259"/>
      <c r="I32" s="167"/>
      <c r="J32" s="260"/>
      <c r="K32" s="87"/>
      <c r="L32" s="88"/>
      <c r="M32" s="88"/>
      <c r="N32" s="89"/>
      <c r="O32" s="142">
        <v>0</v>
      </c>
      <c r="P32" s="251"/>
      <c r="Q32" s="142">
        <v>0</v>
      </c>
      <c r="R32" s="251"/>
      <c r="S32" s="139">
        <f t="shared" si="0"/>
        <v>0</v>
      </c>
      <c r="T32" s="140"/>
      <c r="U32" s="140"/>
      <c r="V32" s="141"/>
      <c r="W32" s="12" t="b">
        <v>0</v>
      </c>
    </row>
    <row r="33" spans="1:23" ht="18.75" customHeight="1">
      <c r="A33" s="126"/>
      <c r="B33" s="127"/>
      <c r="C33" s="73"/>
      <c r="D33" s="285"/>
      <c r="E33" s="285"/>
      <c r="F33" s="285"/>
      <c r="G33" s="285"/>
      <c r="H33" s="254"/>
      <c r="I33" s="172"/>
      <c r="J33" s="255"/>
      <c r="K33" s="76"/>
      <c r="L33" s="77"/>
      <c r="M33" s="77"/>
      <c r="N33" s="78"/>
      <c r="O33" s="124">
        <v>0</v>
      </c>
      <c r="P33" s="250"/>
      <c r="Q33" s="124">
        <v>0</v>
      </c>
      <c r="R33" s="250"/>
      <c r="S33" s="121">
        <f t="shared" si="0"/>
        <v>0</v>
      </c>
      <c r="T33" s="122"/>
      <c r="U33" s="122"/>
      <c r="V33" s="123"/>
      <c r="W33" s="12" t="b">
        <v>0</v>
      </c>
    </row>
    <row r="34" spans="1:23" ht="18.75" customHeight="1">
      <c r="A34" s="100"/>
      <c r="B34" s="101"/>
      <c r="C34" s="84"/>
      <c r="D34" s="289"/>
      <c r="E34" s="289"/>
      <c r="F34" s="289"/>
      <c r="G34" s="289"/>
      <c r="H34" s="259"/>
      <c r="I34" s="167"/>
      <c r="J34" s="260"/>
      <c r="K34" s="87"/>
      <c r="L34" s="88"/>
      <c r="M34" s="88"/>
      <c r="N34" s="89"/>
      <c r="O34" s="142"/>
      <c r="P34" s="251"/>
      <c r="Q34" s="142"/>
      <c r="R34" s="251"/>
      <c r="S34" s="139">
        <f t="shared" si="0"/>
        <v>0</v>
      </c>
      <c r="T34" s="140"/>
      <c r="U34" s="140"/>
      <c r="V34" s="141"/>
      <c r="W34" s="12" t="b">
        <v>0</v>
      </c>
    </row>
    <row r="35" spans="1:23" ht="18.75" customHeight="1">
      <c r="A35" s="126"/>
      <c r="B35" s="127"/>
      <c r="C35" s="73"/>
      <c r="D35" s="285"/>
      <c r="E35" s="285"/>
      <c r="F35" s="285"/>
      <c r="G35" s="285"/>
      <c r="H35" s="254"/>
      <c r="I35" s="172"/>
      <c r="J35" s="255"/>
      <c r="K35" s="76"/>
      <c r="L35" s="77"/>
      <c r="M35" s="77"/>
      <c r="N35" s="78"/>
      <c r="O35" s="124">
        <v>0</v>
      </c>
      <c r="P35" s="250"/>
      <c r="Q35" s="124">
        <v>0</v>
      </c>
      <c r="R35" s="250"/>
      <c r="S35" s="121">
        <f t="shared" si="0"/>
        <v>0</v>
      </c>
      <c r="T35" s="122"/>
      <c r="U35" s="122"/>
      <c r="V35" s="123"/>
      <c r="W35" s="12" t="b">
        <v>0</v>
      </c>
    </row>
    <row r="36" spans="1:23" ht="18.75" customHeight="1">
      <c r="A36" s="100"/>
      <c r="B36" s="101"/>
      <c r="C36" s="84"/>
      <c r="D36" s="289"/>
      <c r="E36" s="289"/>
      <c r="F36" s="289"/>
      <c r="G36" s="289"/>
      <c r="H36" s="259"/>
      <c r="I36" s="167"/>
      <c r="J36" s="260"/>
      <c r="K36" s="87"/>
      <c r="L36" s="88"/>
      <c r="M36" s="88"/>
      <c r="N36" s="89"/>
      <c r="O36" s="142">
        <v>0</v>
      </c>
      <c r="P36" s="251"/>
      <c r="Q36" s="142">
        <v>0</v>
      </c>
      <c r="R36" s="251"/>
      <c r="S36" s="139">
        <f t="shared" si="0"/>
        <v>0</v>
      </c>
      <c r="T36" s="140"/>
      <c r="U36" s="140"/>
      <c r="V36" s="141"/>
      <c r="W36" s="12" t="b">
        <v>0</v>
      </c>
    </row>
    <row r="37" spans="1:23" ht="18.75" customHeight="1">
      <c r="A37" s="126"/>
      <c r="B37" s="127"/>
      <c r="C37" s="73"/>
      <c r="D37" s="285"/>
      <c r="E37" s="285"/>
      <c r="F37" s="285"/>
      <c r="G37" s="285"/>
      <c r="H37" s="254"/>
      <c r="I37" s="172"/>
      <c r="J37" s="255"/>
      <c r="K37" s="76"/>
      <c r="L37" s="77"/>
      <c r="M37" s="77"/>
      <c r="N37" s="78"/>
      <c r="O37" s="124">
        <v>0</v>
      </c>
      <c r="P37" s="250"/>
      <c r="Q37" s="124">
        <v>0</v>
      </c>
      <c r="R37" s="250"/>
      <c r="S37" s="121">
        <f t="shared" si="0"/>
        <v>0</v>
      </c>
      <c r="T37" s="122"/>
      <c r="U37" s="122"/>
      <c r="V37" s="123"/>
      <c r="W37" s="12" t="b">
        <v>0</v>
      </c>
    </row>
    <row r="38" spans="1:23" ht="18.75" customHeight="1">
      <c r="A38" s="100"/>
      <c r="B38" s="101"/>
      <c r="C38" s="84"/>
      <c r="D38" s="289"/>
      <c r="E38" s="289"/>
      <c r="F38" s="289"/>
      <c r="G38" s="289"/>
      <c r="H38" s="259"/>
      <c r="I38" s="167"/>
      <c r="J38" s="260"/>
      <c r="K38" s="87"/>
      <c r="L38" s="88"/>
      <c r="M38" s="88"/>
      <c r="N38" s="89"/>
      <c r="O38" s="142"/>
      <c r="P38" s="251"/>
      <c r="Q38" s="142"/>
      <c r="R38" s="251"/>
      <c r="S38" s="139">
        <f t="shared" si="0"/>
        <v>0</v>
      </c>
      <c r="T38" s="140"/>
      <c r="U38" s="140"/>
      <c r="V38" s="141"/>
      <c r="W38" s="12" t="b">
        <v>0</v>
      </c>
    </row>
    <row r="39" spans="1:23" ht="18.75" customHeight="1">
      <c r="A39" s="126"/>
      <c r="B39" s="127"/>
      <c r="C39" s="73"/>
      <c r="D39" s="285"/>
      <c r="E39" s="285"/>
      <c r="F39" s="285"/>
      <c r="G39" s="285"/>
      <c r="H39" s="254"/>
      <c r="I39" s="172"/>
      <c r="J39" s="255"/>
      <c r="K39" s="76"/>
      <c r="L39" s="77"/>
      <c r="M39" s="77"/>
      <c r="N39" s="78"/>
      <c r="O39" s="124">
        <v>0</v>
      </c>
      <c r="P39" s="250"/>
      <c r="Q39" s="124">
        <v>0</v>
      </c>
      <c r="R39" s="250"/>
      <c r="S39" s="121">
        <f t="shared" si="0"/>
        <v>0</v>
      </c>
      <c r="T39" s="122"/>
      <c r="U39" s="122"/>
      <c r="V39" s="123"/>
      <c r="W39" s="12" t="b">
        <v>0</v>
      </c>
    </row>
    <row r="40" spans="1:23" ht="18.75" customHeight="1">
      <c r="A40" s="100"/>
      <c r="B40" s="101"/>
      <c r="C40" s="84"/>
      <c r="D40" s="289"/>
      <c r="E40" s="289"/>
      <c r="F40" s="289"/>
      <c r="G40" s="289"/>
      <c r="H40" s="259"/>
      <c r="I40" s="167"/>
      <c r="J40" s="260"/>
      <c r="K40" s="87"/>
      <c r="L40" s="88"/>
      <c r="M40" s="88"/>
      <c r="N40" s="89"/>
      <c r="O40" s="142">
        <v>0</v>
      </c>
      <c r="P40" s="251"/>
      <c r="Q40" s="142">
        <v>0</v>
      </c>
      <c r="R40" s="251"/>
      <c r="S40" s="139">
        <f t="shared" si="0"/>
        <v>0</v>
      </c>
      <c r="T40" s="140"/>
      <c r="U40" s="140"/>
      <c r="V40" s="141"/>
      <c r="W40" s="12" t="b">
        <v>0</v>
      </c>
    </row>
    <row r="41" spans="1:23" ht="18.75" customHeight="1">
      <c r="A41" s="126"/>
      <c r="B41" s="127"/>
      <c r="C41" s="73"/>
      <c r="D41" s="285"/>
      <c r="E41" s="285"/>
      <c r="F41" s="285"/>
      <c r="G41" s="285"/>
      <c r="H41" s="254"/>
      <c r="I41" s="172"/>
      <c r="J41" s="255"/>
      <c r="K41" s="76"/>
      <c r="L41" s="77"/>
      <c r="M41" s="77"/>
      <c r="N41" s="78"/>
      <c r="O41" s="124">
        <v>0</v>
      </c>
      <c r="P41" s="250"/>
      <c r="Q41" s="124">
        <v>0</v>
      </c>
      <c r="R41" s="250"/>
      <c r="S41" s="121">
        <f t="shared" si="0"/>
        <v>0</v>
      </c>
      <c r="T41" s="122"/>
      <c r="U41" s="122"/>
      <c r="V41" s="123"/>
      <c r="W41" s="12" t="b">
        <v>0</v>
      </c>
    </row>
    <row r="42" spans="1:23" ht="18.75" customHeight="1">
      <c r="A42" s="100"/>
      <c r="B42" s="101"/>
      <c r="C42" s="84"/>
      <c r="D42" s="289"/>
      <c r="E42" s="289"/>
      <c r="F42" s="289"/>
      <c r="G42" s="289"/>
      <c r="H42" s="259"/>
      <c r="I42" s="167"/>
      <c r="J42" s="260"/>
      <c r="K42" s="87"/>
      <c r="L42" s="88"/>
      <c r="M42" s="88"/>
      <c r="N42" s="89"/>
      <c r="O42" s="142"/>
      <c r="P42" s="251"/>
      <c r="Q42" s="142"/>
      <c r="R42" s="251"/>
      <c r="S42" s="139">
        <f t="shared" si="0"/>
        <v>0</v>
      </c>
      <c r="T42" s="140"/>
      <c r="U42" s="140"/>
      <c r="V42" s="141"/>
      <c r="W42" s="12" t="b">
        <v>0</v>
      </c>
    </row>
    <row r="43" spans="1:23" ht="18.75" customHeight="1">
      <c r="A43" s="126"/>
      <c r="B43" s="127"/>
      <c r="C43" s="73"/>
      <c r="D43" s="285"/>
      <c r="E43" s="285"/>
      <c r="F43" s="285"/>
      <c r="G43" s="285"/>
      <c r="H43" s="254"/>
      <c r="I43" s="172"/>
      <c r="J43" s="255"/>
      <c r="K43" s="76"/>
      <c r="L43" s="77"/>
      <c r="M43" s="77"/>
      <c r="N43" s="78"/>
      <c r="O43" s="124">
        <v>0</v>
      </c>
      <c r="P43" s="250"/>
      <c r="Q43" s="124">
        <v>0</v>
      </c>
      <c r="R43" s="250"/>
      <c r="S43" s="121">
        <f t="shared" si="0"/>
        <v>0</v>
      </c>
      <c r="T43" s="122"/>
      <c r="U43" s="122"/>
      <c r="V43" s="123"/>
      <c r="W43" s="12" t="b">
        <v>0</v>
      </c>
    </row>
    <row r="44" spans="1:23" ht="18.75" customHeight="1">
      <c r="A44" s="100"/>
      <c r="B44" s="101"/>
      <c r="C44" s="84"/>
      <c r="D44" s="289"/>
      <c r="E44" s="289"/>
      <c r="F44" s="289"/>
      <c r="G44" s="289"/>
      <c r="H44" s="259"/>
      <c r="I44" s="167"/>
      <c r="J44" s="260"/>
      <c r="K44" s="87"/>
      <c r="L44" s="88"/>
      <c r="M44" s="88"/>
      <c r="N44" s="89"/>
      <c r="O44" s="142">
        <v>0</v>
      </c>
      <c r="P44" s="251"/>
      <c r="Q44" s="142">
        <v>0</v>
      </c>
      <c r="R44" s="251"/>
      <c r="S44" s="139">
        <f t="shared" si="0"/>
        <v>0</v>
      </c>
      <c r="T44" s="140"/>
      <c r="U44" s="140"/>
      <c r="V44" s="141"/>
      <c r="W44" s="12" t="b">
        <v>0</v>
      </c>
    </row>
    <row r="45" spans="1:23" ht="18.75" customHeight="1">
      <c r="A45" s="126"/>
      <c r="B45" s="127"/>
      <c r="C45" s="73"/>
      <c r="D45" s="285"/>
      <c r="E45" s="285"/>
      <c r="F45" s="285"/>
      <c r="G45" s="285"/>
      <c r="H45" s="254"/>
      <c r="I45" s="172"/>
      <c r="J45" s="255"/>
      <c r="K45" s="76"/>
      <c r="L45" s="77"/>
      <c r="M45" s="77"/>
      <c r="N45" s="78"/>
      <c r="O45" s="124">
        <v>0</v>
      </c>
      <c r="P45" s="250"/>
      <c r="Q45" s="124">
        <v>0</v>
      </c>
      <c r="R45" s="250"/>
      <c r="S45" s="121">
        <f t="shared" si="0"/>
        <v>0</v>
      </c>
      <c r="T45" s="122"/>
      <c r="U45" s="122"/>
      <c r="V45" s="123"/>
      <c r="W45" s="12" t="b">
        <v>0</v>
      </c>
    </row>
    <row r="46" spans="1:23" ht="18.75" customHeight="1">
      <c r="A46" s="100"/>
      <c r="B46" s="101"/>
      <c r="C46" s="84"/>
      <c r="D46" s="289"/>
      <c r="E46" s="289"/>
      <c r="F46" s="289"/>
      <c r="G46" s="289"/>
      <c r="H46" s="259"/>
      <c r="I46" s="167"/>
      <c r="J46" s="260"/>
      <c r="K46" s="87"/>
      <c r="L46" s="88"/>
      <c r="M46" s="88"/>
      <c r="N46" s="89"/>
      <c r="O46" s="142"/>
      <c r="P46" s="251"/>
      <c r="Q46" s="142"/>
      <c r="R46" s="251"/>
      <c r="S46" s="139">
        <f t="shared" si="0"/>
        <v>0</v>
      </c>
      <c r="T46" s="140"/>
      <c r="U46" s="140"/>
      <c r="V46" s="141"/>
      <c r="W46" s="12" t="b">
        <v>0</v>
      </c>
    </row>
    <row r="47" spans="1:23" ht="18.75" customHeight="1">
      <c r="A47" s="126"/>
      <c r="B47" s="127"/>
      <c r="C47" s="73"/>
      <c r="D47" s="285"/>
      <c r="E47" s="285"/>
      <c r="F47" s="285"/>
      <c r="G47" s="285"/>
      <c r="H47" s="254"/>
      <c r="I47" s="172"/>
      <c r="J47" s="255"/>
      <c r="K47" s="76"/>
      <c r="L47" s="77"/>
      <c r="M47" s="77"/>
      <c r="N47" s="78"/>
      <c r="O47" s="124">
        <v>0</v>
      </c>
      <c r="P47" s="250"/>
      <c r="Q47" s="124">
        <v>0</v>
      </c>
      <c r="R47" s="250"/>
      <c r="S47" s="121">
        <f t="shared" si="0"/>
        <v>0</v>
      </c>
      <c r="T47" s="122"/>
      <c r="U47" s="122"/>
      <c r="V47" s="123"/>
      <c r="W47" s="12" t="b">
        <v>0</v>
      </c>
    </row>
    <row r="48" spans="1:23" ht="18.75" customHeight="1">
      <c r="A48" s="100"/>
      <c r="B48" s="101"/>
      <c r="C48" s="84"/>
      <c r="D48" s="289"/>
      <c r="E48" s="289"/>
      <c r="F48" s="289"/>
      <c r="G48" s="289"/>
      <c r="H48" s="259"/>
      <c r="I48" s="167"/>
      <c r="J48" s="260"/>
      <c r="K48" s="87"/>
      <c r="L48" s="88"/>
      <c r="M48" s="88"/>
      <c r="N48" s="89"/>
      <c r="O48" s="142">
        <v>0</v>
      </c>
      <c r="P48" s="251"/>
      <c r="Q48" s="142">
        <v>0</v>
      </c>
      <c r="R48" s="251"/>
      <c r="S48" s="139">
        <f t="shared" si="0"/>
        <v>0</v>
      </c>
      <c r="T48" s="140"/>
      <c r="U48" s="140"/>
      <c r="V48" s="141"/>
      <c r="W48" s="12" t="b">
        <v>0</v>
      </c>
    </row>
    <row r="49" spans="1:23" ht="18.75" customHeight="1">
      <c r="A49" s="126"/>
      <c r="B49" s="127"/>
      <c r="C49" s="73"/>
      <c r="D49" s="285"/>
      <c r="E49" s="285"/>
      <c r="F49" s="285"/>
      <c r="G49" s="285"/>
      <c r="H49" s="254"/>
      <c r="I49" s="172"/>
      <c r="J49" s="255"/>
      <c r="K49" s="76"/>
      <c r="L49" s="77"/>
      <c r="M49" s="77"/>
      <c r="N49" s="78"/>
      <c r="O49" s="124">
        <v>0</v>
      </c>
      <c r="P49" s="250"/>
      <c r="Q49" s="124">
        <v>0</v>
      </c>
      <c r="R49" s="250"/>
      <c r="S49" s="121">
        <f t="shared" si="0"/>
        <v>0</v>
      </c>
      <c r="T49" s="122"/>
      <c r="U49" s="122"/>
      <c r="V49" s="123"/>
      <c r="W49" s="12" t="b">
        <v>0</v>
      </c>
    </row>
    <row r="50" spans="1:23" ht="18.75" customHeight="1">
      <c r="A50" s="100"/>
      <c r="B50" s="101"/>
      <c r="C50" s="84"/>
      <c r="D50" s="258"/>
      <c r="E50" s="258"/>
      <c r="F50" s="258"/>
      <c r="G50" s="258"/>
      <c r="H50" s="259"/>
      <c r="I50" s="167"/>
      <c r="J50" s="260"/>
      <c r="K50" s="87"/>
      <c r="L50" s="88"/>
      <c r="M50" s="88"/>
      <c r="N50" s="89"/>
      <c r="O50" s="142"/>
      <c r="P50" s="251"/>
      <c r="Q50" s="142"/>
      <c r="R50" s="251"/>
      <c r="S50" s="139">
        <f t="shared" si="0"/>
        <v>0</v>
      </c>
      <c r="T50" s="140"/>
      <c r="U50" s="140"/>
      <c r="V50" s="141"/>
      <c r="W50" s="12" t="b">
        <v>0</v>
      </c>
    </row>
    <row r="51" spans="1:23" ht="18.75" customHeight="1">
      <c r="A51" s="126"/>
      <c r="B51" s="127"/>
      <c r="C51" s="73"/>
      <c r="D51" s="253"/>
      <c r="E51" s="253"/>
      <c r="F51" s="253"/>
      <c r="G51" s="253"/>
      <c r="H51" s="254"/>
      <c r="I51" s="172"/>
      <c r="J51" s="255"/>
      <c r="K51" s="76"/>
      <c r="L51" s="77"/>
      <c r="M51" s="77"/>
      <c r="N51" s="78"/>
      <c r="O51" s="124">
        <v>0</v>
      </c>
      <c r="P51" s="250"/>
      <c r="Q51" s="124">
        <v>0</v>
      </c>
      <c r="R51" s="250"/>
      <c r="S51" s="121">
        <f t="shared" si="0"/>
        <v>0</v>
      </c>
      <c r="T51" s="122"/>
      <c r="U51" s="122"/>
      <c r="V51" s="123"/>
      <c r="W51" s="12" t="b">
        <v>0</v>
      </c>
    </row>
    <row r="52" spans="1:23" ht="18.75" customHeight="1">
      <c r="A52" s="100"/>
      <c r="B52" s="101"/>
      <c r="C52" s="84"/>
      <c r="D52" s="258"/>
      <c r="E52" s="258"/>
      <c r="F52" s="258"/>
      <c r="G52" s="258"/>
      <c r="H52" s="259"/>
      <c r="I52" s="167"/>
      <c r="J52" s="260"/>
      <c r="K52" s="87"/>
      <c r="L52" s="88"/>
      <c r="M52" s="88"/>
      <c r="N52" s="89"/>
      <c r="O52" s="142">
        <v>0</v>
      </c>
      <c r="P52" s="251"/>
      <c r="Q52" s="142">
        <v>0</v>
      </c>
      <c r="R52" s="251"/>
      <c r="S52" s="139">
        <f t="shared" si="0"/>
        <v>0</v>
      </c>
      <c r="T52" s="140"/>
      <c r="U52" s="140"/>
      <c r="V52" s="141"/>
      <c r="W52" s="12" t="b">
        <v>0</v>
      </c>
    </row>
    <row r="53" spans="1:23" ht="18.75" customHeight="1" thickBot="1">
      <c r="A53" s="126"/>
      <c r="B53" s="127"/>
      <c r="C53" s="73"/>
      <c r="D53" s="285"/>
      <c r="E53" s="285"/>
      <c r="F53" s="285"/>
      <c r="G53" s="285"/>
      <c r="H53" s="254"/>
      <c r="I53" s="172"/>
      <c r="J53" s="255"/>
      <c r="K53" s="76"/>
      <c r="L53" s="77"/>
      <c r="M53" s="77"/>
      <c r="N53" s="78"/>
      <c r="O53" s="124"/>
      <c r="P53" s="250"/>
      <c r="Q53" s="124">
        <v>0</v>
      </c>
      <c r="R53" s="250"/>
      <c r="S53" s="121">
        <f t="shared" si="0"/>
        <v>0</v>
      </c>
      <c r="T53" s="122"/>
      <c r="U53" s="122"/>
      <c r="V53" s="123"/>
      <c r="W53" s="12" t="b">
        <v>0</v>
      </c>
    </row>
    <row r="54" spans="1:23" ht="20" customHeight="1" thickBot="1">
      <c r="A54" s="108" t="s">
        <v>43</v>
      </c>
      <c r="B54" s="293"/>
      <c r="C54" s="293"/>
      <c r="D54" s="293"/>
      <c r="E54" s="293"/>
      <c r="F54" s="293"/>
      <c r="G54" s="293"/>
      <c r="H54" s="293"/>
      <c r="I54" s="293"/>
      <c r="J54" s="293"/>
      <c r="K54" s="62">
        <f>SUM(K7:N53)</f>
        <v>0</v>
      </c>
      <c r="L54" s="63"/>
      <c r="M54" s="63"/>
      <c r="N54" s="64"/>
      <c r="O54" s="13"/>
      <c r="P54" s="14"/>
      <c r="Q54" s="14"/>
      <c r="R54" s="15"/>
      <c r="S54" s="62">
        <f>SUM(S7:V53)</f>
        <v>0</v>
      </c>
      <c r="T54" s="63"/>
      <c r="U54" s="63"/>
      <c r="V54" s="64"/>
    </row>
    <row r="55" spans="1:23" ht="10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65" t="s">
        <v>82</v>
      </c>
      <c r="T55" s="159"/>
      <c r="U55" s="159"/>
      <c r="V55" s="160"/>
    </row>
    <row r="56" spans="1:23">
      <c r="A56" s="3" t="s">
        <v>108</v>
      </c>
      <c r="J56" s="51" t="s">
        <v>99</v>
      </c>
    </row>
  </sheetData>
  <sheetProtection password="808C" sheet="1" objects="1" scenarios="1"/>
  <mergeCells count="348">
    <mergeCell ref="A2:V2"/>
    <mergeCell ref="A4:B4"/>
    <mergeCell ref="C4:J4"/>
    <mergeCell ref="K4:N4"/>
    <mergeCell ref="O4:P4"/>
    <mergeCell ref="Q4:R4"/>
    <mergeCell ref="S4:V4"/>
    <mergeCell ref="S51:V51"/>
    <mergeCell ref="O12:P12"/>
    <mergeCell ref="K12:N12"/>
    <mergeCell ref="K50:N50"/>
    <mergeCell ref="K51:N51"/>
    <mergeCell ref="O51:P51"/>
    <mergeCell ref="Q50:R50"/>
    <mergeCell ref="Q51:R51"/>
    <mergeCell ref="A12:B12"/>
    <mergeCell ref="C12:H12"/>
    <mergeCell ref="I12:J12"/>
    <mergeCell ref="S50:V50"/>
    <mergeCell ref="A13:B13"/>
    <mergeCell ref="I14:J14"/>
    <mergeCell ref="C13:H13"/>
    <mergeCell ref="C14:H14"/>
    <mergeCell ref="I13:J13"/>
    <mergeCell ref="O9:P9"/>
    <mergeCell ref="Q9:R9"/>
    <mergeCell ref="S9:V9"/>
    <mergeCell ref="S5:V6"/>
    <mergeCell ref="O6:P6"/>
    <mergeCell ref="Q6:R6"/>
    <mergeCell ref="Q7:R7"/>
    <mergeCell ref="S7:V7"/>
    <mergeCell ref="A5:B6"/>
    <mergeCell ref="K5:N6"/>
    <mergeCell ref="O5:R5"/>
    <mergeCell ref="C5:H6"/>
    <mergeCell ref="I5:J6"/>
    <mergeCell ref="A7:B7"/>
    <mergeCell ref="Q8:R8"/>
    <mergeCell ref="S8:V8"/>
    <mergeCell ref="A8:B8"/>
    <mergeCell ref="K8:N8"/>
    <mergeCell ref="O8:P8"/>
    <mergeCell ref="I8:J8"/>
    <mergeCell ref="C8:H8"/>
    <mergeCell ref="K7:N7"/>
    <mergeCell ref="O7:P7"/>
    <mergeCell ref="I7:J7"/>
    <mergeCell ref="C7:H7"/>
    <mergeCell ref="S11:V11"/>
    <mergeCell ref="Q13:R13"/>
    <mergeCell ref="S13:V13"/>
    <mergeCell ref="S12:V12"/>
    <mergeCell ref="Q12:R12"/>
    <mergeCell ref="K13:N13"/>
    <mergeCell ref="O13:P13"/>
    <mergeCell ref="I9:J9"/>
    <mergeCell ref="A11:B11"/>
    <mergeCell ref="K11:N11"/>
    <mergeCell ref="O11:P11"/>
    <mergeCell ref="Q10:R10"/>
    <mergeCell ref="Q11:R11"/>
    <mergeCell ref="I10:J10"/>
    <mergeCell ref="I11:J11"/>
    <mergeCell ref="C9:H9"/>
    <mergeCell ref="C10:H10"/>
    <mergeCell ref="C11:H11"/>
    <mergeCell ref="S10:V10"/>
    <mergeCell ref="A9:B9"/>
    <mergeCell ref="A10:B10"/>
    <mergeCell ref="K10:N10"/>
    <mergeCell ref="O10:P10"/>
    <mergeCell ref="K9:N9"/>
    <mergeCell ref="S15:V15"/>
    <mergeCell ref="A14:B14"/>
    <mergeCell ref="A15:B15"/>
    <mergeCell ref="K15:N15"/>
    <mergeCell ref="O15:P15"/>
    <mergeCell ref="K14:N14"/>
    <mergeCell ref="O14:P14"/>
    <mergeCell ref="Q14:R14"/>
    <mergeCell ref="S14:V14"/>
    <mergeCell ref="I15:J15"/>
    <mergeCell ref="Q15:R15"/>
    <mergeCell ref="C15:H15"/>
    <mergeCell ref="Q16:R16"/>
    <mergeCell ref="S16:V16"/>
    <mergeCell ref="Q17:R17"/>
    <mergeCell ref="S17:V17"/>
    <mergeCell ref="A17:B17"/>
    <mergeCell ref="K17:N17"/>
    <mergeCell ref="O17:P17"/>
    <mergeCell ref="A16:B16"/>
    <mergeCell ref="K16:N16"/>
    <mergeCell ref="O16:P16"/>
    <mergeCell ref="I16:J16"/>
    <mergeCell ref="I17:J17"/>
    <mergeCell ref="C16:H16"/>
    <mergeCell ref="C17:H17"/>
    <mergeCell ref="Q19:R19"/>
    <mergeCell ref="S19:V19"/>
    <mergeCell ref="A18:B18"/>
    <mergeCell ref="A19:B19"/>
    <mergeCell ref="K19:N19"/>
    <mergeCell ref="O19:P19"/>
    <mergeCell ref="K18:N18"/>
    <mergeCell ref="O18:P18"/>
    <mergeCell ref="Q18:R18"/>
    <mergeCell ref="S18:V18"/>
    <mergeCell ref="C19:H19"/>
    <mergeCell ref="I18:J18"/>
    <mergeCell ref="I19:J19"/>
    <mergeCell ref="C18:H18"/>
    <mergeCell ref="Q20:R20"/>
    <mergeCell ref="S20:V20"/>
    <mergeCell ref="Q21:R21"/>
    <mergeCell ref="S21:V21"/>
    <mergeCell ref="A21:B21"/>
    <mergeCell ref="K21:N21"/>
    <mergeCell ref="O21:P21"/>
    <mergeCell ref="A20:B20"/>
    <mergeCell ref="K20:N20"/>
    <mergeCell ref="O20:P20"/>
    <mergeCell ref="I21:J21"/>
    <mergeCell ref="C20:H20"/>
    <mergeCell ref="I20:J20"/>
    <mergeCell ref="C21:H21"/>
    <mergeCell ref="Q23:R23"/>
    <mergeCell ref="S23:V23"/>
    <mergeCell ref="A22:B22"/>
    <mergeCell ref="A23:B23"/>
    <mergeCell ref="K23:N23"/>
    <mergeCell ref="O23:P23"/>
    <mergeCell ref="K22:N22"/>
    <mergeCell ref="O22:P22"/>
    <mergeCell ref="Q22:R22"/>
    <mergeCell ref="S22:V22"/>
    <mergeCell ref="I22:J22"/>
    <mergeCell ref="I23:J23"/>
    <mergeCell ref="C23:H23"/>
    <mergeCell ref="C22:H22"/>
    <mergeCell ref="Q24:R24"/>
    <mergeCell ref="S24:V24"/>
    <mergeCell ref="Q25:R25"/>
    <mergeCell ref="S25:V25"/>
    <mergeCell ref="A25:B25"/>
    <mergeCell ref="K25:N25"/>
    <mergeCell ref="O25:P25"/>
    <mergeCell ref="A24:B24"/>
    <mergeCell ref="K24:N24"/>
    <mergeCell ref="O24:P24"/>
    <mergeCell ref="I24:J24"/>
    <mergeCell ref="I25:J25"/>
    <mergeCell ref="C24:H24"/>
    <mergeCell ref="C25:H25"/>
    <mergeCell ref="Q27:R27"/>
    <mergeCell ref="S27:V27"/>
    <mergeCell ref="A26:B26"/>
    <mergeCell ref="A27:B27"/>
    <mergeCell ref="K27:N27"/>
    <mergeCell ref="O27:P27"/>
    <mergeCell ref="K26:N26"/>
    <mergeCell ref="O26:P26"/>
    <mergeCell ref="Q26:R26"/>
    <mergeCell ref="S26:V26"/>
    <mergeCell ref="I26:J26"/>
    <mergeCell ref="I27:J27"/>
    <mergeCell ref="C26:H26"/>
    <mergeCell ref="C27:H27"/>
    <mergeCell ref="Q28:R28"/>
    <mergeCell ref="S28:V28"/>
    <mergeCell ref="Q29:R29"/>
    <mergeCell ref="S29:V29"/>
    <mergeCell ref="A29:B29"/>
    <mergeCell ref="K29:N29"/>
    <mergeCell ref="O29:P29"/>
    <mergeCell ref="A28:B28"/>
    <mergeCell ref="K28:N28"/>
    <mergeCell ref="O28:P28"/>
    <mergeCell ref="I28:J28"/>
    <mergeCell ref="I29:J29"/>
    <mergeCell ref="C28:H28"/>
    <mergeCell ref="C29:H29"/>
    <mergeCell ref="Q31:R31"/>
    <mergeCell ref="S31:V31"/>
    <mergeCell ref="A30:B30"/>
    <mergeCell ref="A31:B31"/>
    <mergeCell ref="K31:N31"/>
    <mergeCell ref="O31:P31"/>
    <mergeCell ref="K30:N30"/>
    <mergeCell ref="O30:P30"/>
    <mergeCell ref="Q30:R30"/>
    <mergeCell ref="S30:V30"/>
    <mergeCell ref="I31:J31"/>
    <mergeCell ref="I30:J30"/>
    <mergeCell ref="C31:H31"/>
    <mergeCell ref="C30:H30"/>
    <mergeCell ref="Q32:R32"/>
    <mergeCell ref="S32:V32"/>
    <mergeCell ref="Q33:R33"/>
    <mergeCell ref="S33:V33"/>
    <mergeCell ref="A33:B33"/>
    <mergeCell ref="K33:N33"/>
    <mergeCell ref="O33:P33"/>
    <mergeCell ref="A32:B32"/>
    <mergeCell ref="K32:N32"/>
    <mergeCell ref="O32:P32"/>
    <mergeCell ref="I32:J32"/>
    <mergeCell ref="I33:J33"/>
    <mergeCell ref="C32:H32"/>
    <mergeCell ref="C33:H33"/>
    <mergeCell ref="Q35:R35"/>
    <mergeCell ref="S35:V35"/>
    <mergeCell ref="A34:B34"/>
    <mergeCell ref="A35:B35"/>
    <mergeCell ref="K35:N35"/>
    <mergeCell ref="O35:P35"/>
    <mergeCell ref="K34:N34"/>
    <mergeCell ref="O34:P34"/>
    <mergeCell ref="Q34:R34"/>
    <mergeCell ref="S34:V34"/>
    <mergeCell ref="I35:J35"/>
    <mergeCell ref="I34:J34"/>
    <mergeCell ref="C35:H35"/>
    <mergeCell ref="C34:H34"/>
    <mergeCell ref="Q36:R36"/>
    <mergeCell ref="S36:V36"/>
    <mergeCell ref="Q37:R37"/>
    <mergeCell ref="S37:V37"/>
    <mergeCell ref="A37:B37"/>
    <mergeCell ref="K37:N37"/>
    <mergeCell ref="O37:P37"/>
    <mergeCell ref="A36:B36"/>
    <mergeCell ref="K36:N36"/>
    <mergeCell ref="O36:P36"/>
    <mergeCell ref="I36:J36"/>
    <mergeCell ref="I37:J37"/>
    <mergeCell ref="C36:H36"/>
    <mergeCell ref="C37:H37"/>
    <mergeCell ref="Q40:R40"/>
    <mergeCell ref="S40:V40"/>
    <mergeCell ref="A40:B40"/>
    <mergeCell ref="K40:N40"/>
    <mergeCell ref="O40:P40"/>
    <mergeCell ref="Q39:R39"/>
    <mergeCell ref="S39:V39"/>
    <mergeCell ref="A38:B38"/>
    <mergeCell ref="A39:B39"/>
    <mergeCell ref="K39:N39"/>
    <mergeCell ref="O39:P39"/>
    <mergeCell ref="K38:N38"/>
    <mergeCell ref="O38:P38"/>
    <mergeCell ref="Q38:R38"/>
    <mergeCell ref="S38:V38"/>
    <mergeCell ref="I39:J39"/>
    <mergeCell ref="I38:J38"/>
    <mergeCell ref="C38:H38"/>
    <mergeCell ref="A49:B49"/>
    <mergeCell ref="A44:B44"/>
    <mergeCell ref="A45:B45"/>
    <mergeCell ref="A46:B46"/>
    <mergeCell ref="A47:B47"/>
    <mergeCell ref="A41:B41"/>
    <mergeCell ref="A42:B42"/>
    <mergeCell ref="A43:B43"/>
    <mergeCell ref="S55:V55"/>
    <mergeCell ref="K54:N54"/>
    <mergeCell ref="A54:J54"/>
    <mergeCell ref="S54:V54"/>
    <mergeCell ref="A50:B50"/>
    <mergeCell ref="A51:B51"/>
    <mergeCell ref="O50:P50"/>
    <mergeCell ref="I45:J45"/>
    <mergeCell ref="I46:J46"/>
    <mergeCell ref="C47:H47"/>
    <mergeCell ref="C41:H41"/>
    <mergeCell ref="C42:H42"/>
    <mergeCell ref="C43:H43"/>
    <mergeCell ref="C44:H44"/>
    <mergeCell ref="C45:H45"/>
    <mergeCell ref="A48:B48"/>
    <mergeCell ref="S41:V41"/>
    <mergeCell ref="S42:V42"/>
    <mergeCell ref="S43:V43"/>
    <mergeCell ref="S48:V48"/>
    <mergeCell ref="Q49:R49"/>
    <mergeCell ref="Q45:R45"/>
    <mergeCell ref="Q46:R46"/>
    <mergeCell ref="Q47:R47"/>
    <mergeCell ref="Q48:R48"/>
    <mergeCell ref="Q41:R41"/>
    <mergeCell ref="Q42:R42"/>
    <mergeCell ref="Q43:R43"/>
    <mergeCell ref="Q44:R44"/>
    <mergeCell ref="O49:P49"/>
    <mergeCell ref="O44:P44"/>
    <mergeCell ref="O45:P45"/>
    <mergeCell ref="O46:P46"/>
    <mergeCell ref="O47:P47"/>
    <mergeCell ref="O41:P41"/>
    <mergeCell ref="O42:P42"/>
    <mergeCell ref="O43:P43"/>
    <mergeCell ref="K48:N48"/>
    <mergeCell ref="K41:N41"/>
    <mergeCell ref="S52:V52"/>
    <mergeCell ref="S53:V53"/>
    <mergeCell ref="C39:H39"/>
    <mergeCell ref="C40:H40"/>
    <mergeCell ref="I40:J40"/>
    <mergeCell ref="S49:V49"/>
    <mergeCell ref="S44:V44"/>
    <mergeCell ref="S45:V45"/>
    <mergeCell ref="S46:V46"/>
    <mergeCell ref="S47:V47"/>
    <mergeCell ref="K42:N42"/>
    <mergeCell ref="K43:N43"/>
    <mergeCell ref="O48:P48"/>
    <mergeCell ref="I47:J47"/>
    <mergeCell ref="K49:N49"/>
    <mergeCell ref="K44:N44"/>
    <mergeCell ref="K45:N45"/>
    <mergeCell ref="K46:N46"/>
    <mergeCell ref="K47:N47"/>
    <mergeCell ref="I41:J41"/>
    <mergeCell ref="I42:J42"/>
    <mergeCell ref="I43:J43"/>
    <mergeCell ref="C46:H46"/>
    <mergeCell ref="I44:J44"/>
    <mergeCell ref="C53:H53"/>
    <mergeCell ref="I53:J53"/>
    <mergeCell ref="A53:B53"/>
    <mergeCell ref="A52:B52"/>
    <mergeCell ref="I52:J52"/>
    <mergeCell ref="O53:P53"/>
    <mergeCell ref="O52:P52"/>
    <mergeCell ref="Q52:R52"/>
    <mergeCell ref="K53:N53"/>
    <mergeCell ref="K52:N52"/>
    <mergeCell ref="Q53:R53"/>
    <mergeCell ref="I51:J51"/>
    <mergeCell ref="C48:H48"/>
    <mergeCell ref="C49:H49"/>
    <mergeCell ref="C50:H50"/>
    <mergeCell ref="C51:H51"/>
    <mergeCell ref="I48:J48"/>
    <mergeCell ref="I49:J49"/>
    <mergeCell ref="I50:J50"/>
    <mergeCell ref="C52:H52"/>
  </mergeCells>
  <phoneticPr fontId="1" type="noConversion"/>
  <dataValidations count="10"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8" xr:uid="{00000000-0002-0000-0700-000000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1" xr:uid="{00000000-0002-0000-0700-000001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:R6" xr:uid="{00000000-0002-0000-0700-000002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6" xr:uid="{00000000-0002-0000-0700-000003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7" xr:uid="{00000000-0002-0000-0700-000004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4" xr:uid="{00000000-0002-0000-0700-000005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5" xr:uid="{00000000-0002-0000-0700-000006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4:R4" xr:uid="{00000000-0002-0000-0700-000007000000}">
      <formula1>O9</formula1>
    </dataValidation>
    <dataValidation type="whole" operator="lessThan" allowBlank="1" showInputMessage="1" showErrorMessage="1" sqref="O7:R53" xr:uid="{00000000-0002-0000-0700-000008000000}">
      <formula1>101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K8:N8" xr:uid="{00000000-0002-0000-0700-000009000000}">
      <formula1>O9</formula1>
    </dataValidation>
  </dataValidations>
  <printOptions horizontalCentered="1" verticalCentered="1"/>
  <pageMargins left="0" right="0" top="0" bottom="0" header="0" footer="0"/>
  <pageSetup paperSize="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6</xdr:row>
                    <xdr:rowOff>25400</xdr:rowOff>
                  </from>
                  <to>
                    <xdr:col>9</xdr:col>
                    <xdr:colOff>203200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7</xdr:row>
                    <xdr:rowOff>25400</xdr:rowOff>
                  </from>
                  <to>
                    <xdr:col>9</xdr:col>
                    <xdr:colOff>203200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8</xdr:row>
                    <xdr:rowOff>25400</xdr:rowOff>
                  </from>
                  <to>
                    <xdr:col>9</xdr:col>
                    <xdr:colOff>203200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9</xdr:row>
                    <xdr:rowOff>25400</xdr:rowOff>
                  </from>
                  <to>
                    <xdr:col>9</xdr:col>
                    <xdr:colOff>203200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10</xdr:row>
                    <xdr:rowOff>25400</xdr:rowOff>
                  </from>
                  <to>
                    <xdr:col>9</xdr:col>
                    <xdr:colOff>203200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11</xdr:row>
                    <xdr:rowOff>25400</xdr:rowOff>
                  </from>
                  <to>
                    <xdr:col>9</xdr:col>
                    <xdr:colOff>203200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12</xdr:row>
                    <xdr:rowOff>25400</xdr:rowOff>
                  </from>
                  <to>
                    <xdr:col>9</xdr:col>
                    <xdr:colOff>203200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13</xdr:row>
                    <xdr:rowOff>25400</xdr:rowOff>
                  </from>
                  <to>
                    <xdr:col>9</xdr:col>
                    <xdr:colOff>203200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14</xdr:row>
                    <xdr:rowOff>25400</xdr:rowOff>
                  </from>
                  <to>
                    <xdr:col>9</xdr:col>
                    <xdr:colOff>203200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15</xdr:row>
                    <xdr:rowOff>25400</xdr:rowOff>
                  </from>
                  <to>
                    <xdr:col>9</xdr:col>
                    <xdr:colOff>203200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16</xdr:row>
                    <xdr:rowOff>25400</xdr:rowOff>
                  </from>
                  <to>
                    <xdr:col>9</xdr:col>
                    <xdr:colOff>203200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17</xdr:row>
                    <xdr:rowOff>25400</xdr:rowOff>
                  </from>
                  <to>
                    <xdr:col>9</xdr:col>
                    <xdr:colOff>203200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18</xdr:row>
                    <xdr:rowOff>25400</xdr:rowOff>
                  </from>
                  <to>
                    <xdr:col>9</xdr:col>
                    <xdr:colOff>203200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19</xdr:row>
                    <xdr:rowOff>25400</xdr:rowOff>
                  </from>
                  <to>
                    <xdr:col>9</xdr:col>
                    <xdr:colOff>203200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20</xdr:row>
                    <xdr:rowOff>25400</xdr:rowOff>
                  </from>
                  <to>
                    <xdr:col>9</xdr:col>
                    <xdr:colOff>203200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21</xdr:row>
                    <xdr:rowOff>25400</xdr:rowOff>
                  </from>
                  <to>
                    <xdr:col>9</xdr:col>
                    <xdr:colOff>203200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22</xdr:row>
                    <xdr:rowOff>25400</xdr:rowOff>
                  </from>
                  <to>
                    <xdr:col>9</xdr:col>
                    <xdr:colOff>203200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23</xdr:row>
                    <xdr:rowOff>25400</xdr:rowOff>
                  </from>
                  <to>
                    <xdr:col>9</xdr:col>
                    <xdr:colOff>203200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24</xdr:row>
                    <xdr:rowOff>25400</xdr:rowOff>
                  </from>
                  <to>
                    <xdr:col>9</xdr:col>
                    <xdr:colOff>203200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25</xdr:row>
                    <xdr:rowOff>25400</xdr:rowOff>
                  </from>
                  <to>
                    <xdr:col>9</xdr:col>
                    <xdr:colOff>203200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26</xdr:row>
                    <xdr:rowOff>25400</xdr:rowOff>
                  </from>
                  <to>
                    <xdr:col>9</xdr:col>
                    <xdr:colOff>203200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27</xdr:row>
                    <xdr:rowOff>25400</xdr:rowOff>
                  </from>
                  <to>
                    <xdr:col>9</xdr:col>
                    <xdr:colOff>203200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28</xdr:row>
                    <xdr:rowOff>25400</xdr:rowOff>
                  </from>
                  <to>
                    <xdr:col>9</xdr:col>
                    <xdr:colOff>203200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29</xdr:row>
                    <xdr:rowOff>25400</xdr:rowOff>
                  </from>
                  <to>
                    <xdr:col>9</xdr:col>
                    <xdr:colOff>203200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30</xdr:row>
                    <xdr:rowOff>25400</xdr:rowOff>
                  </from>
                  <to>
                    <xdr:col>9</xdr:col>
                    <xdr:colOff>203200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31</xdr:row>
                    <xdr:rowOff>25400</xdr:rowOff>
                  </from>
                  <to>
                    <xdr:col>9</xdr:col>
                    <xdr:colOff>203200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32</xdr:row>
                    <xdr:rowOff>25400</xdr:rowOff>
                  </from>
                  <to>
                    <xdr:col>9</xdr:col>
                    <xdr:colOff>203200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33</xdr:row>
                    <xdr:rowOff>25400</xdr:rowOff>
                  </from>
                  <to>
                    <xdr:col>9</xdr:col>
                    <xdr:colOff>203200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34</xdr:row>
                    <xdr:rowOff>25400</xdr:rowOff>
                  </from>
                  <to>
                    <xdr:col>9</xdr:col>
                    <xdr:colOff>203200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35</xdr:row>
                    <xdr:rowOff>25400</xdr:rowOff>
                  </from>
                  <to>
                    <xdr:col>9</xdr:col>
                    <xdr:colOff>203200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36</xdr:row>
                    <xdr:rowOff>25400</xdr:rowOff>
                  </from>
                  <to>
                    <xdr:col>9</xdr:col>
                    <xdr:colOff>203200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37</xdr:row>
                    <xdr:rowOff>25400</xdr:rowOff>
                  </from>
                  <to>
                    <xdr:col>9</xdr:col>
                    <xdr:colOff>203200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38</xdr:row>
                    <xdr:rowOff>25400</xdr:rowOff>
                  </from>
                  <to>
                    <xdr:col>9</xdr:col>
                    <xdr:colOff>203200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39</xdr:row>
                    <xdr:rowOff>25400</xdr:rowOff>
                  </from>
                  <to>
                    <xdr:col>9</xdr:col>
                    <xdr:colOff>203200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4" name="Check Box 41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5" name="Check Box 42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6" name="Check Box 43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7" name="Check Box 44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8" name="Check Box 45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9" name="Check Box 46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0" name="Check Box 47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1" name="Check Box 48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2" name="Check Box 49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3" name="Check Box 50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4" name="Check Box 51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5" name="Check Box 52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6" name="Check Box 53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7" name="Check Box 54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8" name="Check Box 55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9" name="Check Box 56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60" name="Check Box 57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61" name="Check Box 58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2" name="Check Box 59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3" name="Check Box 6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4" name="Check Box 6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41</xdr:row>
                    <xdr:rowOff>25400</xdr:rowOff>
                  </from>
                  <to>
                    <xdr:col>9</xdr:col>
                    <xdr:colOff>203200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5" name="Check Box 6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42</xdr:row>
                    <xdr:rowOff>25400</xdr:rowOff>
                  </from>
                  <to>
                    <xdr:col>9</xdr:col>
                    <xdr:colOff>203200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6" name="Check Box 6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43</xdr:row>
                    <xdr:rowOff>25400</xdr:rowOff>
                  </from>
                  <to>
                    <xdr:col>9</xdr:col>
                    <xdr:colOff>203200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7" name="Check Box 6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45</xdr:row>
                    <xdr:rowOff>25400</xdr:rowOff>
                  </from>
                  <to>
                    <xdr:col>9</xdr:col>
                    <xdr:colOff>203200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68" name="Check Box 6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46</xdr:row>
                    <xdr:rowOff>25400</xdr:rowOff>
                  </from>
                  <to>
                    <xdr:col>9</xdr:col>
                    <xdr:colOff>203200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69" name="Check Box 6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47</xdr:row>
                    <xdr:rowOff>25400</xdr:rowOff>
                  </from>
                  <to>
                    <xdr:col>9</xdr:col>
                    <xdr:colOff>203200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70" name="Check Box 6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48</xdr:row>
                    <xdr:rowOff>25400</xdr:rowOff>
                  </from>
                  <to>
                    <xdr:col>9</xdr:col>
                    <xdr:colOff>203200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71" name="Check Box 6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49</xdr:row>
                    <xdr:rowOff>25400</xdr:rowOff>
                  </from>
                  <to>
                    <xdr:col>9</xdr:col>
                    <xdr:colOff>203200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72" name="Check Box 6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50</xdr:row>
                    <xdr:rowOff>12700</xdr:rowOff>
                  </from>
                  <to>
                    <xdr:col>9</xdr:col>
                    <xdr:colOff>203200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73" name="Check Box 7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44</xdr:row>
                    <xdr:rowOff>25400</xdr:rowOff>
                  </from>
                  <to>
                    <xdr:col>9</xdr:col>
                    <xdr:colOff>203200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74" name="Check Box 7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51</xdr:row>
                    <xdr:rowOff>25400</xdr:rowOff>
                  </from>
                  <to>
                    <xdr:col>9</xdr:col>
                    <xdr:colOff>203200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75" name="Check Box 7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52</xdr:row>
                    <xdr:rowOff>25400</xdr:rowOff>
                  </from>
                  <to>
                    <xdr:col>9</xdr:col>
                    <xdr:colOff>203200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autoPageBreaks="0"/>
  </sheetPr>
  <dimension ref="A1:W56"/>
  <sheetViews>
    <sheetView showGridLines="0" showRowColHeaders="0" showZeros="0" zoomScaleNormal="100" zoomScaleSheetLayoutView="100" workbookViewId="0">
      <selection activeCell="K54" sqref="K54:N54"/>
    </sheetView>
  </sheetViews>
  <sheetFormatPr baseColWidth="10" defaultColWidth="8.83203125" defaultRowHeight="13"/>
  <cols>
    <col min="1" max="22" width="4.6640625" customWidth="1"/>
    <col min="23" max="23" width="0" style="11" hidden="1" customWidth="1"/>
  </cols>
  <sheetData>
    <row r="1" spans="1:23" ht="4.5" customHeight="1" thickBot="1">
      <c r="A1" s="2"/>
      <c r="B1" s="44"/>
      <c r="C1" s="44"/>
      <c r="D1" s="44"/>
      <c r="E1" s="44"/>
      <c r="F1" s="44"/>
      <c r="G1" s="44"/>
      <c r="H1" s="44"/>
      <c r="I1" s="1"/>
      <c r="J1" s="1"/>
      <c r="K1" s="1"/>
      <c r="L1" s="1"/>
      <c r="M1" s="1"/>
      <c r="N1" s="1"/>
      <c r="O1" s="1"/>
      <c r="P1" s="1"/>
      <c r="Q1" s="44"/>
      <c r="R1" s="44"/>
      <c r="S1" s="44"/>
      <c r="T1" s="44"/>
      <c r="U1" s="1"/>
      <c r="V1" s="1"/>
    </row>
    <row r="2" spans="1:23" ht="14" thickBot="1">
      <c r="A2" s="252" t="s">
        <v>61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3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>
      <c r="A4" s="113" t="s">
        <v>37</v>
      </c>
      <c r="B4" s="261"/>
      <c r="C4" s="113">
        <v>2</v>
      </c>
      <c r="D4" s="262"/>
      <c r="E4" s="262"/>
      <c r="F4" s="262"/>
      <c r="G4" s="262"/>
      <c r="H4" s="262"/>
      <c r="I4" s="262"/>
      <c r="J4" s="261"/>
      <c r="K4" s="113">
        <v>3</v>
      </c>
      <c r="L4" s="262"/>
      <c r="M4" s="262"/>
      <c r="N4" s="261"/>
      <c r="O4" s="113">
        <v>4</v>
      </c>
      <c r="P4" s="261"/>
      <c r="Q4" s="113">
        <v>5</v>
      </c>
      <c r="R4" s="261"/>
      <c r="S4" s="113">
        <v>6</v>
      </c>
      <c r="T4" s="262"/>
      <c r="U4" s="262"/>
      <c r="V4" s="261"/>
    </row>
    <row r="5" spans="1:23">
      <c r="A5" s="263" t="s">
        <v>38</v>
      </c>
      <c r="B5" s="264"/>
      <c r="C5" s="263" t="s">
        <v>39</v>
      </c>
      <c r="D5" s="267"/>
      <c r="E5" s="267"/>
      <c r="F5" s="267"/>
      <c r="G5" s="267"/>
      <c r="H5" s="270"/>
      <c r="I5" s="263" t="s">
        <v>83</v>
      </c>
      <c r="J5" s="270"/>
      <c r="K5" s="272" t="s">
        <v>74</v>
      </c>
      <c r="L5" s="273"/>
      <c r="M5" s="273"/>
      <c r="N5" s="274"/>
      <c r="O5" s="278" t="s">
        <v>40</v>
      </c>
      <c r="P5" s="279"/>
      <c r="Q5" s="279"/>
      <c r="R5" s="280"/>
      <c r="S5" s="263" t="s">
        <v>42</v>
      </c>
      <c r="T5" s="281"/>
      <c r="U5" s="281"/>
      <c r="V5" s="264"/>
    </row>
    <row r="6" spans="1:23">
      <c r="A6" s="265"/>
      <c r="B6" s="266"/>
      <c r="C6" s="268"/>
      <c r="D6" s="269"/>
      <c r="E6" s="269"/>
      <c r="F6" s="269"/>
      <c r="G6" s="269"/>
      <c r="H6" s="271"/>
      <c r="I6" s="268"/>
      <c r="J6" s="271"/>
      <c r="K6" s="275"/>
      <c r="L6" s="276"/>
      <c r="M6" s="276"/>
      <c r="N6" s="277"/>
      <c r="O6" s="278" t="s">
        <v>36</v>
      </c>
      <c r="P6" s="280"/>
      <c r="Q6" s="278" t="s">
        <v>41</v>
      </c>
      <c r="R6" s="280"/>
      <c r="S6" s="265"/>
      <c r="T6" s="282"/>
      <c r="U6" s="282"/>
      <c r="V6" s="266"/>
    </row>
    <row r="7" spans="1:23" ht="18.75" customHeight="1">
      <c r="A7" s="126"/>
      <c r="B7" s="127"/>
      <c r="C7" s="152"/>
      <c r="D7" s="283"/>
      <c r="E7" s="283"/>
      <c r="F7" s="283"/>
      <c r="G7" s="283"/>
      <c r="H7" s="284"/>
      <c r="I7" s="172"/>
      <c r="J7" s="255"/>
      <c r="K7" s="97"/>
      <c r="L7" s="98"/>
      <c r="M7" s="98"/>
      <c r="N7" s="99"/>
      <c r="O7" s="306">
        <v>0</v>
      </c>
      <c r="P7" s="307"/>
      <c r="Q7" s="306">
        <v>0</v>
      </c>
      <c r="R7" s="307"/>
      <c r="S7" s="155">
        <f>ROUND((K7*Q7)/100,0)</f>
        <v>0</v>
      </c>
      <c r="T7" s="156"/>
      <c r="U7" s="156"/>
      <c r="V7" s="157"/>
      <c r="W7" s="12" t="b">
        <v>0</v>
      </c>
    </row>
    <row r="8" spans="1:23" ht="18.75" customHeight="1">
      <c r="A8" s="100"/>
      <c r="B8" s="101"/>
      <c r="C8" s="84"/>
      <c r="D8" s="289"/>
      <c r="E8" s="289"/>
      <c r="F8" s="289"/>
      <c r="G8" s="289"/>
      <c r="H8" s="259"/>
      <c r="I8" s="167"/>
      <c r="J8" s="260"/>
      <c r="K8" s="303"/>
      <c r="L8" s="304"/>
      <c r="M8" s="304"/>
      <c r="N8" s="305"/>
      <c r="O8" s="142">
        <v>0</v>
      </c>
      <c r="P8" s="299"/>
      <c r="Q8" s="142">
        <v>0</v>
      </c>
      <c r="R8" s="299"/>
      <c r="S8" s="295">
        <f t="shared" ref="S8:S53" si="0">ROUND((K8*Q8)/100,0)</f>
        <v>0</v>
      </c>
      <c r="T8" s="296"/>
      <c r="U8" s="296"/>
      <c r="V8" s="297"/>
      <c r="W8" s="12" t="b">
        <v>0</v>
      </c>
    </row>
    <row r="9" spans="1:23" ht="18.75" customHeight="1">
      <c r="A9" s="126"/>
      <c r="B9" s="127"/>
      <c r="C9" s="73"/>
      <c r="D9" s="285"/>
      <c r="E9" s="285"/>
      <c r="F9" s="285"/>
      <c r="G9" s="285"/>
      <c r="H9" s="254"/>
      <c r="I9" s="172"/>
      <c r="J9" s="255"/>
      <c r="K9" s="174"/>
      <c r="L9" s="175"/>
      <c r="M9" s="175"/>
      <c r="N9" s="176"/>
      <c r="O9" s="124">
        <v>0</v>
      </c>
      <c r="P9" s="298"/>
      <c r="Q9" s="124">
        <v>0</v>
      </c>
      <c r="R9" s="298"/>
      <c r="S9" s="169">
        <f t="shared" si="0"/>
        <v>0</v>
      </c>
      <c r="T9" s="170"/>
      <c r="U9" s="170"/>
      <c r="V9" s="171"/>
      <c r="W9" s="12" t="b">
        <v>0</v>
      </c>
    </row>
    <row r="10" spans="1:23" ht="18.75" customHeight="1">
      <c r="A10" s="100"/>
      <c r="B10" s="101"/>
      <c r="C10" s="84"/>
      <c r="D10" s="289"/>
      <c r="E10" s="289"/>
      <c r="F10" s="289"/>
      <c r="G10" s="289"/>
      <c r="H10" s="259"/>
      <c r="I10" s="167"/>
      <c r="J10" s="260"/>
      <c r="K10" s="303"/>
      <c r="L10" s="304"/>
      <c r="M10" s="304"/>
      <c r="N10" s="305"/>
      <c r="O10" s="142"/>
      <c r="P10" s="299"/>
      <c r="Q10" s="142"/>
      <c r="R10" s="299"/>
      <c r="S10" s="295">
        <f t="shared" si="0"/>
        <v>0</v>
      </c>
      <c r="T10" s="296"/>
      <c r="U10" s="296"/>
      <c r="V10" s="297"/>
      <c r="W10" s="12" t="b">
        <v>0</v>
      </c>
    </row>
    <row r="11" spans="1:23" ht="18.75" customHeight="1">
      <c r="A11" s="126"/>
      <c r="B11" s="127"/>
      <c r="C11" s="73"/>
      <c r="D11" s="285"/>
      <c r="E11" s="285"/>
      <c r="F11" s="285"/>
      <c r="G11" s="285"/>
      <c r="H11" s="254"/>
      <c r="I11" s="172"/>
      <c r="J11" s="255"/>
      <c r="K11" s="174"/>
      <c r="L11" s="175"/>
      <c r="M11" s="175"/>
      <c r="N11" s="176"/>
      <c r="O11" s="124">
        <v>0</v>
      </c>
      <c r="P11" s="298"/>
      <c r="Q11" s="124">
        <v>0</v>
      </c>
      <c r="R11" s="298"/>
      <c r="S11" s="169">
        <f t="shared" si="0"/>
        <v>0</v>
      </c>
      <c r="T11" s="170"/>
      <c r="U11" s="170"/>
      <c r="V11" s="171"/>
      <c r="W11" s="12" t="b">
        <v>0</v>
      </c>
    </row>
    <row r="12" spans="1:23" ht="18.75" customHeight="1">
      <c r="A12" s="100"/>
      <c r="B12" s="101"/>
      <c r="C12" s="84"/>
      <c r="D12" s="289"/>
      <c r="E12" s="289"/>
      <c r="F12" s="289"/>
      <c r="G12" s="289"/>
      <c r="H12" s="259"/>
      <c r="I12" s="167"/>
      <c r="J12" s="260"/>
      <c r="K12" s="303"/>
      <c r="L12" s="304"/>
      <c r="M12" s="304"/>
      <c r="N12" s="305"/>
      <c r="O12" s="142">
        <v>0</v>
      </c>
      <c r="P12" s="299"/>
      <c r="Q12" s="142">
        <v>0</v>
      </c>
      <c r="R12" s="299"/>
      <c r="S12" s="295">
        <f t="shared" si="0"/>
        <v>0</v>
      </c>
      <c r="T12" s="296"/>
      <c r="U12" s="296"/>
      <c r="V12" s="297"/>
      <c r="W12" s="12" t="b">
        <v>0</v>
      </c>
    </row>
    <row r="13" spans="1:23" ht="18.75" customHeight="1">
      <c r="A13" s="126"/>
      <c r="B13" s="127"/>
      <c r="C13" s="73"/>
      <c r="D13" s="285"/>
      <c r="E13" s="285"/>
      <c r="F13" s="285"/>
      <c r="G13" s="285"/>
      <c r="H13" s="254"/>
      <c r="I13" s="172"/>
      <c r="J13" s="255"/>
      <c r="K13" s="174"/>
      <c r="L13" s="175"/>
      <c r="M13" s="175"/>
      <c r="N13" s="176"/>
      <c r="O13" s="124">
        <v>0</v>
      </c>
      <c r="P13" s="298"/>
      <c r="Q13" s="124">
        <v>0</v>
      </c>
      <c r="R13" s="298"/>
      <c r="S13" s="169">
        <f t="shared" si="0"/>
        <v>0</v>
      </c>
      <c r="T13" s="170"/>
      <c r="U13" s="170"/>
      <c r="V13" s="171"/>
      <c r="W13" s="12" t="b">
        <v>0</v>
      </c>
    </row>
    <row r="14" spans="1:23" ht="18.75" customHeight="1">
      <c r="A14" s="100"/>
      <c r="B14" s="101"/>
      <c r="C14" s="84"/>
      <c r="D14" s="289"/>
      <c r="E14" s="289"/>
      <c r="F14" s="289"/>
      <c r="G14" s="289"/>
      <c r="H14" s="259"/>
      <c r="I14" s="167"/>
      <c r="J14" s="260"/>
      <c r="K14" s="303"/>
      <c r="L14" s="304"/>
      <c r="M14" s="304"/>
      <c r="N14" s="305"/>
      <c r="O14" s="142">
        <v>0</v>
      </c>
      <c r="P14" s="299"/>
      <c r="Q14" s="142"/>
      <c r="R14" s="299"/>
      <c r="S14" s="295">
        <f t="shared" si="0"/>
        <v>0</v>
      </c>
      <c r="T14" s="296"/>
      <c r="U14" s="296"/>
      <c r="V14" s="297"/>
      <c r="W14" s="12" t="b">
        <v>0</v>
      </c>
    </row>
    <row r="15" spans="1:23" ht="18.75" customHeight="1">
      <c r="A15" s="126"/>
      <c r="B15" s="127"/>
      <c r="C15" s="73"/>
      <c r="D15" s="285"/>
      <c r="E15" s="285"/>
      <c r="F15" s="285"/>
      <c r="G15" s="285"/>
      <c r="H15" s="254"/>
      <c r="I15" s="172"/>
      <c r="J15" s="255"/>
      <c r="K15" s="174"/>
      <c r="L15" s="175"/>
      <c r="M15" s="175"/>
      <c r="N15" s="176"/>
      <c r="O15" s="124">
        <v>0</v>
      </c>
      <c r="P15" s="298"/>
      <c r="Q15" s="124">
        <v>0</v>
      </c>
      <c r="R15" s="298"/>
      <c r="S15" s="169">
        <f t="shared" si="0"/>
        <v>0</v>
      </c>
      <c r="T15" s="170"/>
      <c r="U15" s="170"/>
      <c r="V15" s="171"/>
      <c r="W15" s="12" t="b">
        <v>0</v>
      </c>
    </row>
    <row r="16" spans="1:23" ht="18.75" customHeight="1">
      <c r="A16" s="100"/>
      <c r="B16" s="101"/>
      <c r="C16" s="84"/>
      <c r="D16" s="289"/>
      <c r="E16" s="289"/>
      <c r="F16" s="289"/>
      <c r="G16" s="289"/>
      <c r="H16" s="259"/>
      <c r="I16" s="167"/>
      <c r="J16" s="260"/>
      <c r="K16" s="303"/>
      <c r="L16" s="304"/>
      <c r="M16" s="304"/>
      <c r="N16" s="305"/>
      <c r="O16" s="142"/>
      <c r="P16" s="299"/>
      <c r="Q16" s="142">
        <v>0</v>
      </c>
      <c r="R16" s="299"/>
      <c r="S16" s="295">
        <f t="shared" si="0"/>
        <v>0</v>
      </c>
      <c r="T16" s="296"/>
      <c r="U16" s="296"/>
      <c r="V16" s="297"/>
      <c r="W16" s="12" t="b">
        <v>0</v>
      </c>
    </row>
    <row r="17" spans="1:23" ht="18.75" customHeight="1">
      <c r="A17" s="126"/>
      <c r="B17" s="127"/>
      <c r="C17" s="73"/>
      <c r="D17" s="285"/>
      <c r="E17" s="285"/>
      <c r="F17" s="285"/>
      <c r="G17" s="285"/>
      <c r="H17" s="254"/>
      <c r="I17" s="172"/>
      <c r="J17" s="255"/>
      <c r="K17" s="174"/>
      <c r="L17" s="175"/>
      <c r="M17" s="175"/>
      <c r="N17" s="176"/>
      <c r="O17" s="124">
        <v>0</v>
      </c>
      <c r="P17" s="298"/>
      <c r="Q17" s="124">
        <v>0</v>
      </c>
      <c r="R17" s="298"/>
      <c r="S17" s="169">
        <f t="shared" si="0"/>
        <v>0</v>
      </c>
      <c r="T17" s="170"/>
      <c r="U17" s="170"/>
      <c r="V17" s="171"/>
      <c r="W17" s="12" t="b">
        <v>0</v>
      </c>
    </row>
    <row r="18" spans="1:23" ht="18.75" customHeight="1">
      <c r="A18" s="100"/>
      <c r="B18" s="101"/>
      <c r="C18" s="84"/>
      <c r="D18" s="289"/>
      <c r="E18" s="289"/>
      <c r="F18" s="289"/>
      <c r="G18" s="289"/>
      <c r="H18" s="259"/>
      <c r="I18" s="167"/>
      <c r="J18" s="260"/>
      <c r="K18" s="303"/>
      <c r="L18" s="304"/>
      <c r="M18" s="304"/>
      <c r="N18" s="305"/>
      <c r="O18" s="142">
        <v>0</v>
      </c>
      <c r="P18" s="299"/>
      <c r="Q18" s="142"/>
      <c r="R18" s="299"/>
      <c r="S18" s="295">
        <f t="shared" si="0"/>
        <v>0</v>
      </c>
      <c r="T18" s="296"/>
      <c r="U18" s="296"/>
      <c r="V18" s="297"/>
      <c r="W18" s="12" t="b">
        <v>0</v>
      </c>
    </row>
    <row r="19" spans="1:23" ht="18.75" customHeight="1">
      <c r="A19" s="126"/>
      <c r="B19" s="127"/>
      <c r="C19" s="73"/>
      <c r="D19" s="285"/>
      <c r="E19" s="285"/>
      <c r="F19" s="285"/>
      <c r="G19" s="285"/>
      <c r="H19" s="254"/>
      <c r="I19" s="172"/>
      <c r="J19" s="255"/>
      <c r="K19" s="174"/>
      <c r="L19" s="175"/>
      <c r="M19" s="175"/>
      <c r="N19" s="176"/>
      <c r="O19" s="124">
        <v>0</v>
      </c>
      <c r="P19" s="298"/>
      <c r="Q19" s="124">
        <v>0</v>
      </c>
      <c r="R19" s="298"/>
      <c r="S19" s="169">
        <f t="shared" si="0"/>
        <v>0</v>
      </c>
      <c r="T19" s="170"/>
      <c r="U19" s="170"/>
      <c r="V19" s="171"/>
      <c r="W19" s="12" t="b">
        <v>0</v>
      </c>
    </row>
    <row r="20" spans="1:23" ht="18.75" customHeight="1">
      <c r="A20" s="100"/>
      <c r="B20" s="101"/>
      <c r="C20" s="84"/>
      <c r="D20" s="289"/>
      <c r="E20" s="289"/>
      <c r="F20" s="289"/>
      <c r="G20" s="289"/>
      <c r="H20" s="259"/>
      <c r="I20" s="167"/>
      <c r="J20" s="260"/>
      <c r="K20" s="303"/>
      <c r="L20" s="304"/>
      <c r="M20" s="304"/>
      <c r="N20" s="305"/>
      <c r="O20" s="142">
        <v>0</v>
      </c>
      <c r="P20" s="299"/>
      <c r="Q20" s="142">
        <v>0</v>
      </c>
      <c r="R20" s="299"/>
      <c r="S20" s="295">
        <f t="shared" si="0"/>
        <v>0</v>
      </c>
      <c r="T20" s="296"/>
      <c r="U20" s="296"/>
      <c r="V20" s="297"/>
      <c r="W20" s="12" t="b">
        <v>0</v>
      </c>
    </row>
    <row r="21" spans="1:23" ht="18.75" customHeight="1">
      <c r="A21" s="126"/>
      <c r="B21" s="127"/>
      <c r="C21" s="73"/>
      <c r="D21" s="285"/>
      <c r="E21" s="285"/>
      <c r="F21" s="285"/>
      <c r="G21" s="285"/>
      <c r="H21" s="254"/>
      <c r="I21" s="172"/>
      <c r="J21" s="255"/>
      <c r="K21" s="174"/>
      <c r="L21" s="175"/>
      <c r="M21" s="175"/>
      <c r="N21" s="176"/>
      <c r="O21" s="124">
        <v>0</v>
      </c>
      <c r="P21" s="298"/>
      <c r="Q21" s="124">
        <v>0</v>
      </c>
      <c r="R21" s="298"/>
      <c r="S21" s="169">
        <f t="shared" si="0"/>
        <v>0</v>
      </c>
      <c r="T21" s="170"/>
      <c r="U21" s="170"/>
      <c r="V21" s="171"/>
      <c r="W21" s="12" t="b">
        <v>0</v>
      </c>
    </row>
    <row r="22" spans="1:23" ht="18.75" customHeight="1">
      <c r="A22" s="100"/>
      <c r="B22" s="101"/>
      <c r="C22" s="84"/>
      <c r="D22" s="289"/>
      <c r="E22" s="289"/>
      <c r="F22" s="289"/>
      <c r="G22" s="289"/>
      <c r="H22" s="259"/>
      <c r="I22" s="167"/>
      <c r="J22" s="260"/>
      <c r="K22" s="303"/>
      <c r="L22" s="304"/>
      <c r="M22" s="304"/>
      <c r="N22" s="305"/>
      <c r="O22" s="142"/>
      <c r="P22" s="299"/>
      <c r="Q22" s="142"/>
      <c r="R22" s="299"/>
      <c r="S22" s="295">
        <f t="shared" si="0"/>
        <v>0</v>
      </c>
      <c r="T22" s="296"/>
      <c r="U22" s="296"/>
      <c r="V22" s="297"/>
      <c r="W22" s="12" t="b">
        <v>0</v>
      </c>
    </row>
    <row r="23" spans="1:23" ht="18.75" customHeight="1">
      <c r="A23" s="126"/>
      <c r="B23" s="127"/>
      <c r="C23" s="73"/>
      <c r="D23" s="285"/>
      <c r="E23" s="285"/>
      <c r="F23" s="285"/>
      <c r="G23" s="285"/>
      <c r="H23" s="254"/>
      <c r="I23" s="172"/>
      <c r="J23" s="255"/>
      <c r="K23" s="174"/>
      <c r="L23" s="175"/>
      <c r="M23" s="175"/>
      <c r="N23" s="176"/>
      <c r="O23" s="124">
        <v>0</v>
      </c>
      <c r="P23" s="298"/>
      <c r="Q23" s="124">
        <v>0</v>
      </c>
      <c r="R23" s="298"/>
      <c r="S23" s="169">
        <f t="shared" si="0"/>
        <v>0</v>
      </c>
      <c r="T23" s="170"/>
      <c r="U23" s="170"/>
      <c r="V23" s="171"/>
      <c r="W23" s="12" t="b">
        <v>0</v>
      </c>
    </row>
    <row r="24" spans="1:23" ht="18.75" customHeight="1">
      <c r="A24" s="100"/>
      <c r="B24" s="101"/>
      <c r="C24" s="84"/>
      <c r="D24" s="289"/>
      <c r="E24" s="289"/>
      <c r="F24" s="289"/>
      <c r="G24" s="289"/>
      <c r="H24" s="259"/>
      <c r="I24" s="167"/>
      <c r="J24" s="260"/>
      <c r="K24" s="303"/>
      <c r="L24" s="304"/>
      <c r="M24" s="304"/>
      <c r="N24" s="305"/>
      <c r="O24" s="142">
        <v>0</v>
      </c>
      <c r="P24" s="299"/>
      <c r="Q24" s="142">
        <v>0</v>
      </c>
      <c r="R24" s="299"/>
      <c r="S24" s="295">
        <f t="shared" si="0"/>
        <v>0</v>
      </c>
      <c r="T24" s="296"/>
      <c r="U24" s="296"/>
      <c r="V24" s="297"/>
      <c r="W24" s="12" t="b">
        <v>0</v>
      </c>
    </row>
    <row r="25" spans="1:23" ht="18.75" customHeight="1">
      <c r="A25" s="126"/>
      <c r="B25" s="127"/>
      <c r="C25" s="73"/>
      <c r="D25" s="285"/>
      <c r="E25" s="285"/>
      <c r="F25" s="285"/>
      <c r="G25" s="285"/>
      <c r="H25" s="254"/>
      <c r="I25" s="172"/>
      <c r="J25" s="255"/>
      <c r="K25" s="174"/>
      <c r="L25" s="175"/>
      <c r="M25" s="175"/>
      <c r="N25" s="176"/>
      <c r="O25" s="124">
        <v>0</v>
      </c>
      <c r="P25" s="298"/>
      <c r="Q25" s="124">
        <v>0</v>
      </c>
      <c r="R25" s="298"/>
      <c r="S25" s="169">
        <f t="shared" si="0"/>
        <v>0</v>
      </c>
      <c r="T25" s="170"/>
      <c r="U25" s="170"/>
      <c r="V25" s="171"/>
      <c r="W25" s="12" t="b">
        <v>0</v>
      </c>
    </row>
    <row r="26" spans="1:23" ht="18.75" customHeight="1">
      <c r="A26" s="100"/>
      <c r="B26" s="101"/>
      <c r="C26" s="84"/>
      <c r="D26" s="289"/>
      <c r="E26" s="289"/>
      <c r="F26" s="289"/>
      <c r="G26" s="289"/>
      <c r="H26" s="259"/>
      <c r="I26" s="167"/>
      <c r="J26" s="260"/>
      <c r="K26" s="303"/>
      <c r="L26" s="304"/>
      <c r="M26" s="304"/>
      <c r="N26" s="305"/>
      <c r="O26" s="142">
        <v>0</v>
      </c>
      <c r="P26" s="299"/>
      <c r="Q26" s="142"/>
      <c r="R26" s="299"/>
      <c r="S26" s="295">
        <f t="shared" si="0"/>
        <v>0</v>
      </c>
      <c r="T26" s="296"/>
      <c r="U26" s="296"/>
      <c r="V26" s="297"/>
      <c r="W26" s="12" t="b">
        <v>0</v>
      </c>
    </row>
    <row r="27" spans="1:23" ht="18.75" customHeight="1">
      <c r="A27" s="126"/>
      <c r="B27" s="127"/>
      <c r="C27" s="73"/>
      <c r="D27" s="285"/>
      <c r="E27" s="285"/>
      <c r="F27" s="285"/>
      <c r="G27" s="285"/>
      <c r="H27" s="254"/>
      <c r="I27" s="172"/>
      <c r="J27" s="255"/>
      <c r="K27" s="174"/>
      <c r="L27" s="175"/>
      <c r="M27" s="175"/>
      <c r="N27" s="176"/>
      <c r="O27" s="124">
        <v>0</v>
      </c>
      <c r="P27" s="298"/>
      <c r="Q27" s="124">
        <v>0</v>
      </c>
      <c r="R27" s="298"/>
      <c r="S27" s="169">
        <f t="shared" si="0"/>
        <v>0</v>
      </c>
      <c r="T27" s="170"/>
      <c r="U27" s="170"/>
      <c r="V27" s="171"/>
      <c r="W27" s="12" t="b">
        <v>0</v>
      </c>
    </row>
    <row r="28" spans="1:23" ht="18.75" customHeight="1">
      <c r="A28" s="100"/>
      <c r="B28" s="101"/>
      <c r="C28" s="84"/>
      <c r="D28" s="289"/>
      <c r="E28" s="289"/>
      <c r="F28" s="289"/>
      <c r="G28" s="289"/>
      <c r="H28" s="259"/>
      <c r="I28" s="167"/>
      <c r="J28" s="260"/>
      <c r="K28" s="303"/>
      <c r="L28" s="304"/>
      <c r="M28" s="304"/>
      <c r="N28" s="305"/>
      <c r="O28" s="142"/>
      <c r="P28" s="299"/>
      <c r="Q28" s="142">
        <v>0</v>
      </c>
      <c r="R28" s="299"/>
      <c r="S28" s="295">
        <f t="shared" si="0"/>
        <v>0</v>
      </c>
      <c r="T28" s="296"/>
      <c r="U28" s="296"/>
      <c r="V28" s="297"/>
      <c r="W28" s="12" t="b">
        <v>0</v>
      </c>
    </row>
    <row r="29" spans="1:23" ht="18.75" customHeight="1">
      <c r="A29" s="126"/>
      <c r="B29" s="127"/>
      <c r="C29" s="73"/>
      <c r="D29" s="285"/>
      <c r="E29" s="285"/>
      <c r="F29" s="285"/>
      <c r="G29" s="285"/>
      <c r="H29" s="254"/>
      <c r="I29" s="172"/>
      <c r="J29" s="255"/>
      <c r="K29" s="174"/>
      <c r="L29" s="175"/>
      <c r="M29" s="175"/>
      <c r="N29" s="176"/>
      <c r="O29" s="124">
        <v>0</v>
      </c>
      <c r="P29" s="298"/>
      <c r="Q29" s="124">
        <v>0</v>
      </c>
      <c r="R29" s="298"/>
      <c r="S29" s="169">
        <f t="shared" si="0"/>
        <v>0</v>
      </c>
      <c r="T29" s="170"/>
      <c r="U29" s="170"/>
      <c r="V29" s="171"/>
      <c r="W29" s="12" t="b">
        <v>0</v>
      </c>
    </row>
    <row r="30" spans="1:23" ht="18.75" customHeight="1">
      <c r="A30" s="100"/>
      <c r="B30" s="101"/>
      <c r="C30" s="84"/>
      <c r="D30" s="289"/>
      <c r="E30" s="289"/>
      <c r="F30" s="289"/>
      <c r="G30" s="289"/>
      <c r="H30" s="259"/>
      <c r="I30" s="167"/>
      <c r="J30" s="260"/>
      <c r="K30" s="303"/>
      <c r="L30" s="304"/>
      <c r="M30" s="304"/>
      <c r="N30" s="305"/>
      <c r="O30" s="142">
        <v>0</v>
      </c>
      <c r="P30" s="299"/>
      <c r="Q30" s="142"/>
      <c r="R30" s="299"/>
      <c r="S30" s="295">
        <f t="shared" si="0"/>
        <v>0</v>
      </c>
      <c r="T30" s="296"/>
      <c r="U30" s="296"/>
      <c r="V30" s="297"/>
      <c r="W30" s="12" t="b">
        <v>0</v>
      </c>
    </row>
    <row r="31" spans="1:23" ht="18.75" customHeight="1">
      <c r="A31" s="126"/>
      <c r="B31" s="127"/>
      <c r="C31" s="73"/>
      <c r="D31" s="285"/>
      <c r="E31" s="285"/>
      <c r="F31" s="285"/>
      <c r="G31" s="285"/>
      <c r="H31" s="254"/>
      <c r="I31" s="172"/>
      <c r="J31" s="255"/>
      <c r="K31" s="174"/>
      <c r="L31" s="175"/>
      <c r="M31" s="175"/>
      <c r="N31" s="176"/>
      <c r="O31" s="124">
        <v>0</v>
      </c>
      <c r="P31" s="298"/>
      <c r="Q31" s="124">
        <v>0</v>
      </c>
      <c r="R31" s="298"/>
      <c r="S31" s="169">
        <f t="shared" si="0"/>
        <v>0</v>
      </c>
      <c r="T31" s="170"/>
      <c r="U31" s="170"/>
      <c r="V31" s="171"/>
      <c r="W31" s="12" t="b">
        <v>0</v>
      </c>
    </row>
    <row r="32" spans="1:23" ht="18.75" customHeight="1">
      <c r="A32" s="100"/>
      <c r="B32" s="101"/>
      <c r="C32" s="84"/>
      <c r="D32" s="289"/>
      <c r="E32" s="289"/>
      <c r="F32" s="289"/>
      <c r="G32" s="289"/>
      <c r="H32" s="259"/>
      <c r="I32" s="167"/>
      <c r="J32" s="260"/>
      <c r="K32" s="303"/>
      <c r="L32" s="304"/>
      <c r="M32" s="304"/>
      <c r="N32" s="305"/>
      <c r="O32" s="142">
        <v>0</v>
      </c>
      <c r="P32" s="299"/>
      <c r="Q32" s="142">
        <v>0</v>
      </c>
      <c r="R32" s="299"/>
      <c r="S32" s="295">
        <f t="shared" si="0"/>
        <v>0</v>
      </c>
      <c r="T32" s="296"/>
      <c r="U32" s="296"/>
      <c r="V32" s="297"/>
      <c r="W32" s="12" t="b">
        <v>0</v>
      </c>
    </row>
    <row r="33" spans="1:23" ht="18.75" customHeight="1">
      <c r="A33" s="126"/>
      <c r="B33" s="127"/>
      <c r="C33" s="73"/>
      <c r="D33" s="285"/>
      <c r="E33" s="285"/>
      <c r="F33" s="285"/>
      <c r="G33" s="285"/>
      <c r="H33" s="254"/>
      <c r="I33" s="172"/>
      <c r="J33" s="255"/>
      <c r="K33" s="174"/>
      <c r="L33" s="175"/>
      <c r="M33" s="175"/>
      <c r="N33" s="176"/>
      <c r="O33" s="124">
        <v>0</v>
      </c>
      <c r="P33" s="298"/>
      <c r="Q33" s="124">
        <v>0</v>
      </c>
      <c r="R33" s="298"/>
      <c r="S33" s="169">
        <f t="shared" si="0"/>
        <v>0</v>
      </c>
      <c r="T33" s="170"/>
      <c r="U33" s="170"/>
      <c r="V33" s="171"/>
      <c r="W33" s="12" t="b">
        <v>0</v>
      </c>
    </row>
    <row r="34" spans="1:23" ht="18.75" customHeight="1">
      <c r="A34" s="100"/>
      <c r="B34" s="101"/>
      <c r="C34" s="84"/>
      <c r="D34" s="289"/>
      <c r="E34" s="289"/>
      <c r="F34" s="289"/>
      <c r="G34" s="289"/>
      <c r="H34" s="259"/>
      <c r="I34" s="167"/>
      <c r="J34" s="260"/>
      <c r="K34" s="303"/>
      <c r="L34" s="304"/>
      <c r="M34" s="304"/>
      <c r="N34" s="305"/>
      <c r="O34" s="142"/>
      <c r="P34" s="299"/>
      <c r="Q34" s="142"/>
      <c r="R34" s="299"/>
      <c r="S34" s="295">
        <f t="shared" si="0"/>
        <v>0</v>
      </c>
      <c r="T34" s="296"/>
      <c r="U34" s="296"/>
      <c r="V34" s="297"/>
      <c r="W34" s="12" t="b">
        <v>0</v>
      </c>
    </row>
    <row r="35" spans="1:23" ht="18.75" customHeight="1">
      <c r="A35" s="126"/>
      <c r="B35" s="127"/>
      <c r="C35" s="73"/>
      <c r="D35" s="285"/>
      <c r="E35" s="285"/>
      <c r="F35" s="285"/>
      <c r="G35" s="285"/>
      <c r="H35" s="254"/>
      <c r="I35" s="172"/>
      <c r="J35" s="255"/>
      <c r="K35" s="174"/>
      <c r="L35" s="175"/>
      <c r="M35" s="175"/>
      <c r="N35" s="176"/>
      <c r="O35" s="124">
        <v>0</v>
      </c>
      <c r="P35" s="298"/>
      <c r="Q35" s="124">
        <v>0</v>
      </c>
      <c r="R35" s="298"/>
      <c r="S35" s="169">
        <f t="shared" si="0"/>
        <v>0</v>
      </c>
      <c r="T35" s="170"/>
      <c r="U35" s="170"/>
      <c r="V35" s="171"/>
      <c r="W35" s="12" t="b">
        <v>0</v>
      </c>
    </row>
    <row r="36" spans="1:23" ht="18.75" customHeight="1">
      <c r="A36" s="100"/>
      <c r="B36" s="101"/>
      <c r="C36" s="84"/>
      <c r="D36" s="289"/>
      <c r="E36" s="289"/>
      <c r="F36" s="289"/>
      <c r="G36" s="289"/>
      <c r="H36" s="259"/>
      <c r="I36" s="167"/>
      <c r="J36" s="260"/>
      <c r="K36" s="303"/>
      <c r="L36" s="304"/>
      <c r="M36" s="304"/>
      <c r="N36" s="305"/>
      <c r="O36" s="142">
        <v>0</v>
      </c>
      <c r="P36" s="299"/>
      <c r="Q36" s="142">
        <v>0</v>
      </c>
      <c r="R36" s="299"/>
      <c r="S36" s="295">
        <f t="shared" si="0"/>
        <v>0</v>
      </c>
      <c r="T36" s="296"/>
      <c r="U36" s="296"/>
      <c r="V36" s="297"/>
      <c r="W36" s="12" t="b">
        <v>0</v>
      </c>
    </row>
    <row r="37" spans="1:23" ht="18.75" customHeight="1">
      <c r="A37" s="126"/>
      <c r="B37" s="127"/>
      <c r="C37" s="73"/>
      <c r="D37" s="285"/>
      <c r="E37" s="285"/>
      <c r="F37" s="285"/>
      <c r="G37" s="285"/>
      <c r="H37" s="254"/>
      <c r="I37" s="172"/>
      <c r="J37" s="255"/>
      <c r="K37" s="174"/>
      <c r="L37" s="175"/>
      <c r="M37" s="175"/>
      <c r="N37" s="176"/>
      <c r="O37" s="124">
        <v>0</v>
      </c>
      <c r="P37" s="298"/>
      <c r="Q37" s="124">
        <v>0</v>
      </c>
      <c r="R37" s="298"/>
      <c r="S37" s="169">
        <f t="shared" si="0"/>
        <v>0</v>
      </c>
      <c r="T37" s="170"/>
      <c r="U37" s="170"/>
      <c r="V37" s="171"/>
      <c r="W37" s="12" t="b">
        <v>0</v>
      </c>
    </row>
    <row r="38" spans="1:23" ht="18.75" customHeight="1">
      <c r="A38" s="100"/>
      <c r="B38" s="101"/>
      <c r="C38" s="84"/>
      <c r="D38" s="289"/>
      <c r="E38" s="289"/>
      <c r="F38" s="289"/>
      <c r="G38" s="289"/>
      <c r="H38" s="259"/>
      <c r="I38" s="167"/>
      <c r="J38" s="260"/>
      <c r="K38" s="303"/>
      <c r="L38" s="304"/>
      <c r="M38" s="304"/>
      <c r="N38" s="305"/>
      <c r="O38" s="142">
        <v>0</v>
      </c>
      <c r="P38" s="299"/>
      <c r="Q38" s="142"/>
      <c r="R38" s="299"/>
      <c r="S38" s="295">
        <f t="shared" si="0"/>
        <v>0</v>
      </c>
      <c r="T38" s="296"/>
      <c r="U38" s="296"/>
      <c r="V38" s="297"/>
      <c r="W38" s="12" t="b">
        <v>0</v>
      </c>
    </row>
    <row r="39" spans="1:23" ht="18.75" customHeight="1">
      <c r="A39" s="126"/>
      <c r="B39" s="127"/>
      <c r="C39" s="73"/>
      <c r="D39" s="285"/>
      <c r="E39" s="285"/>
      <c r="F39" s="285"/>
      <c r="G39" s="285"/>
      <c r="H39" s="254"/>
      <c r="I39" s="172"/>
      <c r="J39" s="255"/>
      <c r="K39" s="174"/>
      <c r="L39" s="175"/>
      <c r="M39" s="175"/>
      <c r="N39" s="176"/>
      <c r="O39" s="124">
        <v>0</v>
      </c>
      <c r="P39" s="298"/>
      <c r="Q39" s="124">
        <v>0</v>
      </c>
      <c r="R39" s="298"/>
      <c r="S39" s="169">
        <f t="shared" si="0"/>
        <v>0</v>
      </c>
      <c r="T39" s="170"/>
      <c r="U39" s="170"/>
      <c r="V39" s="171"/>
      <c r="W39" s="12" t="b">
        <v>0</v>
      </c>
    </row>
    <row r="40" spans="1:23" ht="18.75" customHeight="1">
      <c r="A40" s="100"/>
      <c r="B40" s="101"/>
      <c r="C40" s="84"/>
      <c r="D40" s="289"/>
      <c r="E40" s="289"/>
      <c r="F40" s="289"/>
      <c r="G40" s="289"/>
      <c r="H40" s="259"/>
      <c r="I40" s="167"/>
      <c r="J40" s="260"/>
      <c r="K40" s="303"/>
      <c r="L40" s="304"/>
      <c r="M40" s="304"/>
      <c r="N40" s="305"/>
      <c r="O40" s="142"/>
      <c r="P40" s="299"/>
      <c r="Q40" s="142">
        <v>0</v>
      </c>
      <c r="R40" s="299"/>
      <c r="S40" s="295">
        <f t="shared" si="0"/>
        <v>0</v>
      </c>
      <c r="T40" s="296"/>
      <c r="U40" s="296"/>
      <c r="V40" s="297"/>
      <c r="W40" s="12" t="b">
        <v>0</v>
      </c>
    </row>
    <row r="41" spans="1:23" ht="18.75" customHeight="1">
      <c r="A41" s="126"/>
      <c r="B41" s="127"/>
      <c r="C41" s="73"/>
      <c r="D41" s="285"/>
      <c r="E41" s="285"/>
      <c r="F41" s="285"/>
      <c r="G41" s="285"/>
      <c r="H41" s="254"/>
      <c r="I41" s="172"/>
      <c r="J41" s="255"/>
      <c r="K41" s="174"/>
      <c r="L41" s="175"/>
      <c r="M41" s="175"/>
      <c r="N41" s="176"/>
      <c r="O41" s="124">
        <v>0</v>
      </c>
      <c r="P41" s="298"/>
      <c r="Q41" s="124">
        <v>0</v>
      </c>
      <c r="R41" s="298"/>
      <c r="S41" s="169">
        <f t="shared" si="0"/>
        <v>0</v>
      </c>
      <c r="T41" s="170"/>
      <c r="U41" s="170"/>
      <c r="V41" s="171"/>
      <c r="W41" s="12" t="b">
        <v>0</v>
      </c>
    </row>
    <row r="42" spans="1:23" ht="18.75" customHeight="1">
      <c r="A42" s="100"/>
      <c r="B42" s="101"/>
      <c r="C42" s="84"/>
      <c r="D42" s="289"/>
      <c r="E42" s="289"/>
      <c r="F42" s="289"/>
      <c r="G42" s="289"/>
      <c r="H42" s="259"/>
      <c r="I42" s="167"/>
      <c r="J42" s="260"/>
      <c r="K42" s="303"/>
      <c r="L42" s="304"/>
      <c r="M42" s="304"/>
      <c r="N42" s="305"/>
      <c r="O42" s="142">
        <v>0</v>
      </c>
      <c r="P42" s="299"/>
      <c r="Q42" s="142"/>
      <c r="R42" s="299"/>
      <c r="S42" s="295">
        <f t="shared" si="0"/>
        <v>0</v>
      </c>
      <c r="T42" s="296"/>
      <c r="U42" s="296"/>
      <c r="V42" s="297"/>
      <c r="W42" s="12" t="b">
        <v>0</v>
      </c>
    </row>
    <row r="43" spans="1:23" ht="18.75" customHeight="1">
      <c r="A43" s="126"/>
      <c r="B43" s="127"/>
      <c r="C43" s="73"/>
      <c r="D43" s="285"/>
      <c r="E43" s="285"/>
      <c r="F43" s="285"/>
      <c r="G43" s="285"/>
      <c r="H43" s="254"/>
      <c r="I43" s="172"/>
      <c r="J43" s="255"/>
      <c r="K43" s="174"/>
      <c r="L43" s="175"/>
      <c r="M43" s="175"/>
      <c r="N43" s="176"/>
      <c r="O43" s="124">
        <v>0</v>
      </c>
      <c r="P43" s="298"/>
      <c r="Q43" s="124">
        <v>0</v>
      </c>
      <c r="R43" s="298"/>
      <c r="S43" s="169">
        <f t="shared" si="0"/>
        <v>0</v>
      </c>
      <c r="T43" s="170"/>
      <c r="U43" s="170"/>
      <c r="V43" s="171"/>
      <c r="W43" s="12" t="b">
        <v>0</v>
      </c>
    </row>
    <row r="44" spans="1:23" ht="18.75" customHeight="1">
      <c r="A44" s="100"/>
      <c r="B44" s="101"/>
      <c r="C44" s="84"/>
      <c r="D44" s="289"/>
      <c r="E44" s="289"/>
      <c r="F44" s="289"/>
      <c r="G44" s="289"/>
      <c r="H44" s="259"/>
      <c r="I44" s="167"/>
      <c r="J44" s="260"/>
      <c r="K44" s="303"/>
      <c r="L44" s="304"/>
      <c r="M44" s="304"/>
      <c r="N44" s="305"/>
      <c r="O44" s="142">
        <v>0</v>
      </c>
      <c r="P44" s="299"/>
      <c r="Q44" s="142">
        <v>0</v>
      </c>
      <c r="R44" s="299"/>
      <c r="S44" s="295">
        <f t="shared" si="0"/>
        <v>0</v>
      </c>
      <c r="T44" s="296"/>
      <c r="U44" s="296"/>
      <c r="V44" s="297"/>
      <c r="W44" s="12" t="b">
        <v>0</v>
      </c>
    </row>
    <row r="45" spans="1:23" ht="18.75" customHeight="1">
      <c r="A45" s="126"/>
      <c r="B45" s="127"/>
      <c r="C45" s="73"/>
      <c r="D45" s="285"/>
      <c r="E45" s="285"/>
      <c r="F45" s="285"/>
      <c r="G45" s="285"/>
      <c r="H45" s="254"/>
      <c r="I45" s="172"/>
      <c r="J45" s="255"/>
      <c r="K45" s="174"/>
      <c r="L45" s="175"/>
      <c r="M45" s="175"/>
      <c r="N45" s="176"/>
      <c r="O45" s="124">
        <v>0</v>
      </c>
      <c r="P45" s="298"/>
      <c r="Q45" s="124">
        <v>0</v>
      </c>
      <c r="R45" s="298"/>
      <c r="S45" s="169">
        <f t="shared" si="0"/>
        <v>0</v>
      </c>
      <c r="T45" s="170"/>
      <c r="U45" s="170"/>
      <c r="V45" s="171"/>
      <c r="W45" s="12" t="b">
        <v>0</v>
      </c>
    </row>
    <row r="46" spans="1:23" ht="18.75" customHeight="1">
      <c r="A46" s="100"/>
      <c r="B46" s="101"/>
      <c r="C46" s="84"/>
      <c r="D46" s="289"/>
      <c r="E46" s="289"/>
      <c r="F46" s="289"/>
      <c r="G46" s="289"/>
      <c r="H46" s="259"/>
      <c r="I46" s="167"/>
      <c r="J46" s="260"/>
      <c r="K46" s="303"/>
      <c r="L46" s="304"/>
      <c r="M46" s="304"/>
      <c r="N46" s="305"/>
      <c r="O46" s="142"/>
      <c r="P46" s="299"/>
      <c r="Q46" s="142"/>
      <c r="R46" s="299"/>
      <c r="S46" s="295">
        <f t="shared" si="0"/>
        <v>0</v>
      </c>
      <c r="T46" s="296"/>
      <c r="U46" s="296"/>
      <c r="V46" s="297"/>
      <c r="W46" s="12" t="b">
        <v>0</v>
      </c>
    </row>
    <row r="47" spans="1:23" ht="18.75" customHeight="1">
      <c r="A47" s="126"/>
      <c r="B47" s="127"/>
      <c r="C47" s="73"/>
      <c r="D47" s="285"/>
      <c r="E47" s="285"/>
      <c r="F47" s="285"/>
      <c r="G47" s="285"/>
      <c r="H47" s="254"/>
      <c r="I47" s="172"/>
      <c r="J47" s="255"/>
      <c r="K47" s="174"/>
      <c r="L47" s="175"/>
      <c r="M47" s="175"/>
      <c r="N47" s="176"/>
      <c r="O47" s="124">
        <v>0</v>
      </c>
      <c r="P47" s="298"/>
      <c r="Q47" s="124">
        <v>0</v>
      </c>
      <c r="R47" s="298"/>
      <c r="S47" s="169">
        <f t="shared" si="0"/>
        <v>0</v>
      </c>
      <c r="T47" s="170"/>
      <c r="U47" s="170"/>
      <c r="V47" s="171"/>
      <c r="W47" s="12" t="b">
        <v>0</v>
      </c>
    </row>
    <row r="48" spans="1:23" ht="18.75" customHeight="1">
      <c r="A48" s="100"/>
      <c r="B48" s="101"/>
      <c r="C48" s="84"/>
      <c r="D48" s="289"/>
      <c r="E48" s="289"/>
      <c r="F48" s="289"/>
      <c r="G48" s="289"/>
      <c r="H48" s="259"/>
      <c r="I48" s="167"/>
      <c r="J48" s="260"/>
      <c r="K48" s="303"/>
      <c r="L48" s="304"/>
      <c r="M48" s="304"/>
      <c r="N48" s="305"/>
      <c r="O48" s="142">
        <v>0</v>
      </c>
      <c r="P48" s="299"/>
      <c r="Q48" s="142">
        <v>0</v>
      </c>
      <c r="R48" s="299"/>
      <c r="S48" s="295">
        <f t="shared" si="0"/>
        <v>0</v>
      </c>
      <c r="T48" s="296"/>
      <c r="U48" s="296"/>
      <c r="V48" s="297"/>
      <c r="W48" s="12" t="b">
        <v>0</v>
      </c>
    </row>
    <row r="49" spans="1:23" ht="18.75" customHeight="1">
      <c r="A49" s="126"/>
      <c r="B49" s="127"/>
      <c r="C49" s="73"/>
      <c r="D49" s="285"/>
      <c r="E49" s="285"/>
      <c r="F49" s="285"/>
      <c r="G49" s="285"/>
      <c r="H49" s="254"/>
      <c r="I49" s="172"/>
      <c r="J49" s="255"/>
      <c r="K49" s="174"/>
      <c r="L49" s="175"/>
      <c r="M49" s="175"/>
      <c r="N49" s="176"/>
      <c r="O49" s="124">
        <v>0</v>
      </c>
      <c r="P49" s="298"/>
      <c r="Q49" s="124">
        <v>0</v>
      </c>
      <c r="R49" s="298"/>
      <c r="S49" s="169">
        <f t="shared" si="0"/>
        <v>0</v>
      </c>
      <c r="T49" s="170"/>
      <c r="U49" s="170"/>
      <c r="V49" s="171"/>
      <c r="W49" s="12" t="b">
        <v>0</v>
      </c>
    </row>
    <row r="50" spans="1:23" ht="18.75" customHeight="1">
      <c r="A50" s="100"/>
      <c r="B50" s="101"/>
      <c r="C50" s="84"/>
      <c r="D50" s="258"/>
      <c r="E50" s="258"/>
      <c r="F50" s="258"/>
      <c r="G50" s="258"/>
      <c r="H50" s="259"/>
      <c r="I50" s="167"/>
      <c r="J50" s="260"/>
      <c r="K50" s="303"/>
      <c r="L50" s="304"/>
      <c r="M50" s="304"/>
      <c r="N50" s="305"/>
      <c r="O50" s="142"/>
      <c r="P50" s="299"/>
      <c r="Q50" s="142"/>
      <c r="R50" s="299"/>
      <c r="S50" s="295">
        <f t="shared" si="0"/>
        <v>0</v>
      </c>
      <c r="T50" s="296"/>
      <c r="U50" s="296"/>
      <c r="V50" s="297"/>
      <c r="W50" s="12" t="b">
        <v>0</v>
      </c>
    </row>
    <row r="51" spans="1:23" ht="18.75" customHeight="1">
      <c r="A51" s="126"/>
      <c r="B51" s="127"/>
      <c r="C51" s="73"/>
      <c r="D51" s="253"/>
      <c r="E51" s="253"/>
      <c r="F51" s="253"/>
      <c r="G51" s="253"/>
      <c r="H51" s="254"/>
      <c r="I51" s="172"/>
      <c r="J51" s="255"/>
      <c r="K51" s="174"/>
      <c r="L51" s="175"/>
      <c r="M51" s="175"/>
      <c r="N51" s="176"/>
      <c r="O51" s="124"/>
      <c r="P51" s="298"/>
      <c r="Q51" s="124"/>
      <c r="R51" s="298"/>
      <c r="S51" s="300">
        <f t="shared" si="0"/>
        <v>0</v>
      </c>
      <c r="T51" s="301"/>
      <c r="U51" s="301"/>
      <c r="V51" s="302"/>
      <c r="W51" s="12" t="b">
        <v>0</v>
      </c>
    </row>
    <row r="52" spans="1:23" ht="18.75" customHeight="1">
      <c r="A52" s="100"/>
      <c r="B52" s="101"/>
      <c r="C52" s="84"/>
      <c r="D52" s="258"/>
      <c r="E52" s="258"/>
      <c r="F52" s="258"/>
      <c r="G52" s="258"/>
      <c r="H52" s="259"/>
      <c r="I52" s="167"/>
      <c r="J52" s="260"/>
      <c r="K52" s="303"/>
      <c r="L52" s="304"/>
      <c r="M52" s="304"/>
      <c r="N52" s="305"/>
      <c r="O52" s="142"/>
      <c r="P52" s="299"/>
      <c r="Q52" s="142">
        <v>0</v>
      </c>
      <c r="R52" s="299"/>
      <c r="S52" s="295">
        <f t="shared" si="0"/>
        <v>0</v>
      </c>
      <c r="T52" s="296"/>
      <c r="U52" s="296"/>
      <c r="V52" s="297"/>
      <c r="W52" s="12" t="b">
        <v>0</v>
      </c>
    </row>
    <row r="53" spans="1:23" ht="18.75" customHeight="1" thickBot="1">
      <c r="A53" s="126"/>
      <c r="B53" s="127"/>
      <c r="C53" s="73"/>
      <c r="D53" s="285"/>
      <c r="E53" s="285"/>
      <c r="F53" s="285"/>
      <c r="G53" s="285"/>
      <c r="H53" s="254"/>
      <c r="I53" s="172"/>
      <c r="J53" s="255"/>
      <c r="K53" s="313"/>
      <c r="L53" s="314"/>
      <c r="M53" s="314"/>
      <c r="N53" s="315"/>
      <c r="O53" s="311">
        <v>0</v>
      </c>
      <c r="P53" s="312"/>
      <c r="Q53" s="311"/>
      <c r="R53" s="312"/>
      <c r="S53" s="308">
        <f t="shared" si="0"/>
        <v>0</v>
      </c>
      <c r="T53" s="309"/>
      <c r="U53" s="309"/>
      <c r="V53" s="310"/>
      <c r="W53" s="12" t="b">
        <v>0</v>
      </c>
    </row>
    <row r="54" spans="1:23" ht="20" customHeight="1" thickBot="1">
      <c r="A54" s="113" t="s">
        <v>43</v>
      </c>
      <c r="B54" s="114"/>
      <c r="C54" s="114"/>
      <c r="D54" s="114"/>
      <c r="E54" s="114"/>
      <c r="F54" s="114"/>
      <c r="G54" s="114"/>
      <c r="H54" s="114"/>
      <c r="I54" s="114"/>
      <c r="J54" s="114"/>
      <c r="K54" s="62">
        <f>SUM(K7:N53)</f>
        <v>0</v>
      </c>
      <c r="L54" s="63"/>
      <c r="M54" s="63"/>
      <c r="N54" s="64"/>
      <c r="O54" s="45"/>
      <c r="P54" s="46"/>
      <c r="Q54" s="46"/>
      <c r="R54" s="47"/>
      <c r="S54" s="62">
        <f>SUM(S7:V53)</f>
        <v>0</v>
      </c>
      <c r="T54" s="63"/>
      <c r="U54" s="63"/>
      <c r="V54" s="64"/>
    </row>
    <row r="55" spans="1:23" ht="10.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65" t="s">
        <v>82</v>
      </c>
      <c r="T55" s="159"/>
      <c r="U55" s="159"/>
      <c r="V55" s="160"/>
    </row>
    <row r="56" spans="1:23">
      <c r="A56" s="3" t="s">
        <v>109</v>
      </c>
      <c r="J56" s="51" t="s">
        <v>99</v>
      </c>
    </row>
  </sheetData>
  <sheetProtection password="808C" sheet="1" objects="1" scenarios="1"/>
  <mergeCells count="348">
    <mergeCell ref="I53:J53"/>
    <mergeCell ref="A53:B53"/>
    <mergeCell ref="A52:B52"/>
    <mergeCell ref="I52:J52"/>
    <mergeCell ref="I51:J51"/>
    <mergeCell ref="C48:H48"/>
    <mergeCell ref="C49:H49"/>
    <mergeCell ref="C50:H50"/>
    <mergeCell ref="C51:H51"/>
    <mergeCell ref="I48:J48"/>
    <mergeCell ref="I49:J49"/>
    <mergeCell ref="I50:J50"/>
    <mergeCell ref="C15:H15"/>
    <mergeCell ref="C16:H16"/>
    <mergeCell ref="C17:H17"/>
    <mergeCell ref="C18:H18"/>
    <mergeCell ref="C19:H19"/>
    <mergeCell ref="C20:H20"/>
    <mergeCell ref="S52:V52"/>
    <mergeCell ref="S53:V53"/>
    <mergeCell ref="C39:H39"/>
    <mergeCell ref="C40:H40"/>
    <mergeCell ref="I40:J40"/>
    <mergeCell ref="S49:V49"/>
    <mergeCell ref="S44:V44"/>
    <mergeCell ref="S45:V45"/>
    <mergeCell ref="S46:V46"/>
    <mergeCell ref="S47:V47"/>
    <mergeCell ref="O53:P53"/>
    <mergeCell ref="O52:P52"/>
    <mergeCell ref="Q52:R52"/>
    <mergeCell ref="K53:N53"/>
    <mergeCell ref="K52:N52"/>
    <mergeCell ref="Q53:R53"/>
    <mergeCell ref="C52:H52"/>
    <mergeCell ref="C53:H53"/>
    <mergeCell ref="Q43:R43"/>
    <mergeCell ref="Q44:R44"/>
    <mergeCell ref="Q49:R49"/>
    <mergeCell ref="Q45:R45"/>
    <mergeCell ref="Q46:R46"/>
    <mergeCell ref="Q47:R47"/>
    <mergeCell ref="Q48:R48"/>
    <mergeCell ref="S41:V41"/>
    <mergeCell ref="S42:V42"/>
    <mergeCell ref="S43:V43"/>
    <mergeCell ref="S48:V48"/>
    <mergeCell ref="K49:N49"/>
    <mergeCell ref="K44:N44"/>
    <mergeCell ref="K45:N45"/>
    <mergeCell ref="K46:N46"/>
    <mergeCell ref="K47:N47"/>
    <mergeCell ref="O42:P42"/>
    <mergeCell ref="O43:P43"/>
    <mergeCell ref="K48:N48"/>
    <mergeCell ref="K41:N41"/>
    <mergeCell ref="K42:N42"/>
    <mergeCell ref="K43:N43"/>
    <mergeCell ref="O48:P48"/>
    <mergeCell ref="O49:P49"/>
    <mergeCell ref="O44:P44"/>
    <mergeCell ref="O45:P45"/>
    <mergeCell ref="O46:P46"/>
    <mergeCell ref="O47:P47"/>
    <mergeCell ref="A43:B43"/>
    <mergeCell ref="S55:V55"/>
    <mergeCell ref="K54:N54"/>
    <mergeCell ref="A54:J54"/>
    <mergeCell ref="S54:V54"/>
    <mergeCell ref="A50:B50"/>
    <mergeCell ref="A51:B51"/>
    <mergeCell ref="O50:P50"/>
    <mergeCell ref="A48:B48"/>
    <mergeCell ref="A49:B49"/>
    <mergeCell ref="A44:B44"/>
    <mergeCell ref="A45:B45"/>
    <mergeCell ref="A46:B46"/>
    <mergeCell ref="A47:B47"/>
    <mergeCell ref="C47:H47"/>
    <mergeCell ref="C46:H46"/>
    <mergeCell ref="C43:H43"/>
    <mergeCell ref="C44:H44"/>
    <mergeCell ref="C45:H45"/>
    <mergeCell ref="I43:J43"/>
    <mergeCell ref="I44:J44"/>
    <mergeCell ref="I45:J45"/>
    <mergeCell ref="I46:J46"/>
    <mergeCell ref="I47:J47"/>
    <mergeCell ref="A41:B41"/>
    <mergeCell ref="C41:H41"/>
    <mergeCell ref="O41:P41"/>
    <mergeCell ref="A42:B42"/>
    <mergeCell ref="C42:H42"/>
    <mergeCell ref="I41:J41"/>
    <mergeCell ref="I42:J42"/>
    <mergeCell ref="Q41:R41"/>
    <mergeCell ref="Q42:R42"/>
    <mergeCell ref="A37:B37"/>
    <mergeCell ref="K37:N37"/>
    <mergeCell ref="O37:P37"/>
    <mergeCell ref="A36:B36"/>
    <mergeCell ref="K36:N36"/>
    <mergeCell ref="O36:P36"/>
    <mergeCell ref="Q40:R40"/>
    <mergeCell ref="S40:V40"/>
    <mergeCell ref="A40:B40"/>
    <mergeCell ref="K40:N40"/>
    <mergeCell ref="O40:P40"/>
    <mergeCell ref="Q39:R39"/>
    <mergeCell ref="S39:V39"/>
    <mergeCell ref="Q38:R38"/>
    <mergeCell ref="S38:V38"/>
    <mergeCell ref="A38:B38"/>
    <mergeCell ref="A39:B39"/>
    <mergeCell ref="K39:N39"/>
    <mergeCell ref="O39:P39"/>
    <mergeCell ref="K38:N38"/>
    <mergeCell ref="O38:P38"/>
    <mergeCell ref="C38:H38"/>
    <mergeCell ref="I39:J39"/>
    <mergeCell ref="I38:J38"/>
    <mergeCell ref="C36:H36"/>
    <mergeCell ref="C37:H37"/>
    <mergeCell ref="Q36:R36"/>
    <mergeCell ref="Q32:R32"/>
    <mergeCell ref="S32:V32"/>
    <mergeCell ref="Q33:R33"/>
    <mergeCell ref="S33:V33"/>
    <mergeCell ref="Q35:R35"/>
    <mergeCell ref="S35:V35"/>
    <mergeCell ref="Q34:R34"/>
    <mergeCell ref="S34:V34"/>
    <mergeCell ref="I32:J32"/>
    <mergeCell ref="S36:V36"/>
    <mergeCell ref="Q37:R37"/>
    <mergeCell ref="S37:V37"/>
    <mergeCell ref="I36:J36"/>
    <mergeCell ref="I37:J37"/>
    <mergeCell ref="A34:B34"/>
    <mergeCell ref="A35:B35"/>
    <mergeCell ref="K35:N35"/>
    <mergeCell ref="O35:P35"/>
    <mergeCell ref="K34:N34"/>
    <mergeCell ref="O34:P34"/>
    <mergeCell ref="I34:J34"/>
    <mergeCell ref="C34:H34"/>
    <mergeCell ref="C35:H35"/>
    <mergeCell ref="I35:J35"/>
    <mergeCell ref="A29:B29"/>
    <mergeCell ref="K29:N29"/>
    <mergeCell ref="O29:P29"/>
    <mergeCell ref="A28:B28"/>
    <mergeCell ref="K28:N28"/>
    <mergeCell ref="O28:P28"/>
    <mergeCell ref="A33:B33"/>
    <mergeCell ref="K33:N33"/>
    <mergeCell ref="O33:P33"/>
    <mergeCell ref="A32:B32"/>
    <mergeCell ref="K32:N32"/>
    <mergeCell ref="O32:P32"/>
    <mergeCell ref="I33:J33"/>
    <mergeCell ref="C32:H32"/>
    <mergeCell ref="C33:H33"/>
    <mergeCell ref="Q31:R31"/>
    <mergeCell ref="S31:V31"/>
    <mergeCell ref="Q30:R30"/>
    <mergeCell ref="S30:V30"/>
    <mergeCell ref="A30:B30"/>
    <mergeCell ref="A31:B31"/>
    <mergeCell ref="K31:N31"/>
    <mergeCell ref="O31:P31"/>
    <mergeCell ref="K30:N30"/>
    <mergeCell ref="O30:P30"/>
    <mergeCell ref="I30:J30"/>
    <mergeCell ref="C30:H30"/>
    <mergeCell ref="C31:H31"/>
    <mergeCell ref="I31:J31"/>
    <mergeCell ref="I28:J28"/>
    <mergeCell ref="I29:J29"/>
    <mergeCell ref="C28:H28"/>
    <mergeCell ref="C29:H29"/>
    <mergeCell ref="Q24:R24"/>
    <mergeCell ref="S24:V24"/>
    <mergeCell ref="Q25:R25"/>
    <mergeCell ref="S25:V25"/>
    <mergeCell ref="Q27:R27"/>
    <mergeCell ref="S27:V27"/>
    <mergeCell ref="Q26:R26"/>
    <mergeCell ref="S26:V26"/>
    <mergeCell ref="Q28:R28"/>
    <mergeCell ref="S28:V28"/>
    <mergeCell ref="Q29:R29"/>
    <mergeCell ref="S29:V29"/>
    <mergeCell ref="A26:B26"/>
    <mergeCell ref="A27:B27"/>
    <mergeCell ref="K27:N27"/>
    <mergeCell ref="O27:P27"/>
    <mergeCell ref="K26:N26"/>
    <mergeCell ref="O26:P26"/>
    <mergeCell ref="I26:J26"/>
    <mergeCell ref="I27:J27"/>
    <mergeCell ref="C26:H26"/>
    <mergeCell ref="C27:H27"/>
    <mergeCell ref="A25:B25"/>
    <mergeCell ref="K25:N25"/>
    <mergeCell ref="O25:P25"/>
    <mergeCell ref="A24:B24"/>
    <mergeCell ref="K24:N24"/>
    <mergeCell ref="O24:P24"/>
    <mergeCell ref="I24:J24"/>
    <mergeCell ref="I25:J25"/>
    <mergeCell ref="C24:H24"/>
    <mergeCell ref="C25:H25"/>
    <mergeCell ref="Q20:R20"/>
    <mergeCell ref="S20:V20"/>
    <mergeCell ref="Q21:R21"/>
    <mergeCell ref="S21:V21"/>
    <mergeCell ref="Q23:R23"/>
    <mergeCell ref="S23:V23"/>
    <mergeCell ref="Q22:R22"/>
    <mergeCell ref="S22:V22"/>
    <mergeCell ref="A22:B22"/>
    <mergeCell ref="A23:B23"/>
    <mergeCell ref="K23:N23"/>
    <mergeCell ref="O23:P23"/>
    <mergeCell ref="K22:N22"/>
    <mergeCell ref="O22:P22"/>
    <mergeCell ref="I22:J22"/>
    <mergeCell ref="I23:J23"/>
    <mergeCell ref="C22:H22"/>
    <mergeCell ref="C23:H23"/>
    <mergeCell ref="O18:P18"/>
    <mergeCell ref="I18:J18"/>
    <mergeCell ref="I19:J19"/>
    <mergeCell ref="A21:B21"/>
    <mergeCell ref="K21:N21"/>
    <mergeCell ref="O21:P21"/>
    <mergeCell ref="A20:B20"/>
    <mergeCell ref="K20:N20"/>
    <mergeCell ref="O20:P20"/>
    <mergeCell ref="I20:J20"/>
    <mergeCell ref="I21:J21"/>
    <mergeCell ref="C21:H21"/>
    <mergeCell ref="S11:V11"/>
    <mergeCell ref="Q13:R13"/>
    <mergeCell ref="S13:V13"/>
    <mergeCell ref="S12:V12"/>
    <mergeCell ref="Q12:R12"/>
    <mergeCell ref="C10:H10"/>
    <mergeCell ref="C11:H11"/>
    <mergeCell ref="A12:B12"/>
    <mergeCell ref="C12:H12"/>
    <mergeCell ref="I12:J12"/>
    <mergeCell ref="C7:H7"/>
    <mergeCell ref="A8:B8"/>
    <mergeCell ref="K8:N8"/>
    <mergeCell ref="O8:P8"/>
    <mergeCell ref="I8:J8"/>
    <mergeCell ref="A11:B11"/>
    <mergeCell ref="K11:N11"/>
    <mergeCell ref="O11:P11"/>
    <mergeCell ref="Q10:R10"/>
    <mergeCell ref="Q11:R11"/>
    <mergeCell ref="I10:J10"/>
    <mergeCell ref="I11:J11"/>
    <mergeCell ref="S10:V10"/>
    <mergeCell ref="A9:B9"/>
    <mergeCell ref="A10:B10"/>
    <mergeCell ref="K10:N10"/>
    <mergeCell ref="O10:P10"/>
    <mergeCell ref="K9:N9"/>
    <mergeCell ref="O9:P9"/>
    <mergeCell ref="Q9:R9"/>
    <mergeCell ref="S9:V9"/>
    <mergeCell ref="I9:J9"/>
    <mergeCell ref="C9:H9"/>
    <mergeCell ref="C8:H8"/>
    <mergeCell ref="A2:V2"/>
    <mergeCell ref="A4:B4"/>
    <mergeCell ref="C4:J4"/>
    <mergeCell ref="K4:N4"/>
    <mergeCell ref="O4:P4"/>
    <mergeCell ref="Q4:R4"/>
    <mergeCell ref="S4:V4"/>
    <mergeCell ref="S5:V6"/>
    <mergeCell ref="O6:P6"/>
    <mergeCell ref="Q6:R6"/>
    <mergeCell ref="A5:B6"/>
    <mergeCell ref="K5:N6"/>
    <mergeCell ref="O5:R5"/>
    <mergeCell ref="C5:H6"/>
    <mergeCell ref="I5:J6"/>
    <mergeCell ref="Q7:R7"/>
    <mergeCell ref="S7:V7"/>
    <mergeCell ref="Q8:R8"/>
    <mergeCell ref="S8:V8"/>
    <mergeCell ref="A7:B7"/>
    <mergeCell ref="K7:N7"/>
    <mergeCell ref="O7:P7"/>
    <mergeCell ref="I7:J7"/>
    <mergeCell ref="S51:V51"/>
    <mergeCell ref="O12:P12"/>
    <mergeCell ref="K12:N12"/>
    <mergeCell ref="K50:N50"/>
    <mergeCell ref="K51:N51"/>
    <mergeCell ref="O51:P51"/>
    <mergeCell ref="Q50:R50"/>
    <mergeCell ref="Q51:R51"/>
    <mergeCell ref="K13:N13"/>
    <mergeCell ref="O13:P13"/>
    <mergeCell ref="S15:V15"/>
    <mergeCell ref="K15:N15"/>
    <mergeCell ref="O15:P15"/>
    <mergeCell ref="K14:N14"/>
    <mergeCell ref="O14:P14"/>
    <mergeCell ref="Q14:R14"/>
    <mergeCell ref="S14:V14"/>
    <mergeCell ref="K17:N17"/>
    <mergeCell ref="O17:P17"/>
    <mergeCell ref="K16:N16"/>
    <mergeCell ref="O16:P16"/>
    <mergeCell ref="Q16:R16"/>
    <mergeCell ref="S16:V16"/>
    <mergeCell ref="Q17:R17"/>
    <mergeCell ref="S50:V50"/>
    <mergeCell ref="A13:B13"/>
    <mergeCell ref="I14:J14"/>
    <mergeCell ref="C13:H13"/>
    <mergeCell ref="C14:H14"/>
    <mergeCell ref="I13:J13"/>
    <mergeCell ref="Q15:R15"/>
    <mergeCell ref="A14:B14"/>
    <mergeCell ref="A15:B15"/>
    <mergeCell ref="I15:J15"/>
    <mergeCell ref="A17:B17"/>
    <mergeCell ref="A16:B16"/>
    <mergeCell ref="I16:J16"/>
    <mergeCell ref="I17:J17"/>
    <mergeCell ref="S17:V17"/>
    <mergeCell ref="Q19:R19"/>
    <mergeCell ref="S19:V19"/>
    <mergeCell ref="Q18:R18"/>
    <mergeCell ref="S18:V18"/>
    <mergeCell ref="A18:B18"/>
    <mergeCell ref="A19:B19"/>
    <mergeCell ref="K19:N19"/>
    <mergeCell ref="O19:P19"/>
    <mergeCell ref="K18:N18"/>
  </mergeCells>
  <phoneticPr fontId="1" type="noConversion"/>
  <dataValidations count="9"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8" xr:uid="{00000000-0002-0000-0800-000000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1" xr:uid="{00000000-0002-0000-0800-000001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6:R6" xr:uid="{00000000-0002-0000-0800-000002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6" xr:uid="{00000000-0002-0000-0800-000003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7" xr:uid="{00000000-0002-0000-0800-000004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4" xr:uid="{00000000-0002-0000-0800-000005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55" xr:uid="{00000000-0002-0000-0800-000006000000}">
      <formula1>O9</formula1>
    </dataValidation>
    <dataValidation type="whole" operator="greaterThanOrEqual" allowBlank="1" showInputMessage="1" showErrorMessage="1" error="% Completed New MUST be Equal to or Greater than % Completed Prior" prompt="% Completed New MUST be Equal to or Greater than % Completed Prior" sqref="Q4:R4" xr:uid="{00000000-0002-0000-0800-000007000000}">
      <formula1>O9</formula1>
    </dataValidation>
    <dataValidation type="whole" operator="lessThan" allowBlank="1" showInputMessage="1" showErrorMessage="1" sqref="Q7:Q53 O7:O53" xr:uid="{00000000-0002-0000-0800-000008000000}">
      <formula1>101</formula1>
    </dataValidation>
  </dataValidations>
  <printOptions horizontalCentered="1" verticalCentered="1"/>
  <pageMargins left="0" right="0" top="0" bottom="0" header="0" footer="0"/>
  <pageSetup paperSize="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6</xdr:row>
                    <xdr:rowOff>25400</xdr:rowOff>
                  </from>
                  <to>
                    <xdr:col>9</xdr:col>
                    <xdr:colOff>203200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7</xdr:row>
                    <xdr:rowOff>25400</xdr:rowOff>
                  </from>
                  <to>
                    <xdr:col>9</xdr:col>
                    <xdr:colOff>203200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8</xdr:row>
                    <xdr:rowOff>25400</xdr:rowOff>
                  </from>
                  <to>
                    <xdr:col>9</xdr:col>
                    <xdr:colOff>203200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9</xdr:row>
                    <xdr:rowOff>25400</xdr:rowOff>
                  </from>
                  <to>
                    <xdr:col>9</xdr:col>
                    <xdr:colOff>203200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10</xdr:row>
                    <xdr:rowOff>25400</xdr:rowOff>
                  </from>
                  <to>
                    <xdr:col>9</xdr:col>
                    <xdr:colOff>203200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11</xdr:row>
                    <xdr:rowOff>25400</xdr:rowOff>
                  </from>
                  <to>
                    <xdr:col>9</xdr:col>
                    <xdr:colOff>203200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12</xdr:row>
                    <xdr:rowOff>25400</xdr:rowOff>
                  </from>
                  <to>
                    <xdr:col>9</xdr:col>
                    <xdr:colOff>203200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13</xdr:row>
                    <xdr:rowOff>25400</xdr:rowOff>
                  </from>
                  <to>
                    <xdr:col>9</xdr:col>
                    <xdr:colOff>203200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14</xdr:row>
                    <xdr:rowOff>25400</xdr:rowOff>
                  </from>
                  <to>
                    <xdr:col>9</xdr:col>
                    <xdr:colOff>203200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15</xdr:row>
                    <xdr:rowOff>25400</xdr:rowOff>
                  </from>
                  <to>
                    <xdr:col>9</xdr:col>
                    <xdr:colOff>203200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16</xdr:row>
                    <xdr:rowOff>25400</xdr:rowOff>
                  </from>
                  <to>
                    <xdr:col>9</xdr:col>
                    <xdr:colOff>203200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17</xdr:row>
                    <xdr:rowOff>25400</xdr:rowOff>
                  </from>
                  <to>
                    <xdr:col>9</xdr:col>
                    <xdr:colOff>203200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18</xdr:row>
                    <xdr:rowOff>25400</xdr:rowOff>
                  </from>
                  <to>
                    <xdr:col>9</xdr:col>
                    <xdr:colOff>203200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19</xdr:row>
                    <xdr:rowOff>25400</xdr:rowOff>
                  </from>
                  <to>
                    <xdr:col>9</xdr:col>
                    <xdr:colOff>203200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20</xdr:row>
                    <xdr:rowOff>25400</xdr:rowOff>
                  </from>
                  <to>
                    <xdr:col>9</xdr:col>
                    <xdr:colOff>203200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21</xdr:row>
                    <xdr:rowOff>25400</xdr:rowOff>
                  </from>
                  <to>
                    <xdr:col>9</xdr:col>
                    <xdr:colOff>203200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22</xdr:row>
                    <xdr:rowOff>25400</xdr:rowOff>
                  </from>
                  <to>
                    <xdr:col>9</xdr:col>
                    <xdr:colOff>203200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23</xdr:row>
                    <xdr:rowOff>25400</xdr:rowOff>
                  </from>
                  <to>
                    <xdr:col>9</xdr:col>
                    <xdr:colOff>203200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24</xdr:row>
                    <xdr:rowOff>25400</xdr:rowOff>
                  </from>
                  <to>
                    <xdr:col>9</xdr:col>
                    <xdr:colOff>203200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25</xdr:row>
                    <xdr:rowOff>25400</xdr:rowOff>
                  </from>
                  <to>
                    <xdr:col>9</xdr:col>
                    <xdr:colOff>203200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26</xdr:row>
                    <xdr:rowOff>25400</xdr:rowOff>
                  </from>
                  <to>
                    <xdr:col>9</xdr:col>
                    <xdr:colOff>203200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27</xdr:row>
                    <xdr:rowOff>25400</xdr:rowOff>
                  </from>
                  <to>
                    <xdr:col>9</xdr:col>
                    <xdr:colOff>203200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28</xdr:row>
                    <xdr:rowOff>25400</xdr:rowOff>
                  </from>
                  <to>
                    <xdr:col>9</xdr:col>
                    <xdr:colOff>203200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29</xdr:row>
                    <xdr:rowOff>25400</xdr:rowOff>
                  </from>
                  <to>
                    <xdr:col>9</xdr:col>
                    <xdr:colOff>203200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30</xdr:row>
                    <xdr:rowOff>25400</xdr:rowOff>
                  </from>
                  <to>
                    <xdr:col>9</xdr:col>
                    <xdr:colOff>203200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31</xdr:row>
                    <xdr:rowOff>25400</xdr:rowOff>
                  </from>
                  <to>
                    <xdr:col>9</xdr:col>
                    <xdr:colOff>203200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32</xdr:row>
                    <xdr:rowOff>25400</xdr:rowOff>
                  </from>
                  <to>
                    <xdr:col>9</xdr:col>
                    <xdr:colOff>203200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33</xdr:row>
                    <xdr:rowOff>25400</xdr:rowOff>
                  </from>
                  <to>
                    <xdr:col>9</xdr:col>
                    <xdr:colOff>203200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34</xdr:row>
                    <xdr:rowOff>25400</xdr:rowOff>
                  </from>
                  <to>
                    <xdr:col>9</xdr:col>
                    <xdr:colOff>203200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35</xdr:row>
                    <xdr:rowOff>25400</xdr:rowOff>
                  </from>
                  <to>
                    <xdr:col>9</xdr:col>
                    <xdr:colOff>203200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36</xdr:row>
                    <xdr:rowOff>25400</xdr:rowOff>
                  </from>
                  <to>
                    <xdr:col>9</xdr:col>
                    <xdr:colOff>203200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37</xdr:row>
                    <xdr:rowOff>25400</xdr:rowOff>
                  </from>
                  <to>
                    <xdr:col>9</xdr:col>
                    <xdr:colOff>203200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38</xdr:row>
                    <xdr:rowOff>25400</xdr:rowOff>
                  </from>
                  <to>
                    <xdr:col>9</xdr:col>
                    <xdr:colOff>203200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39</xdr:row>
                    <xdr:rowOff>25400</xdr:rowOff>
                  </from>
                  <to>
                    <xdr:col>9</xdr:col>
                    <xdr:colOff>203200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Check Box 44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Check Box 45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9" name="Check Box 46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0" name="Check Box 47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1" name="Check Box 48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2" name="Check Box 49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3" name="Check Box 50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4" name="Check Box 51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5" name="Check Box 52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6" name="Check Box 53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7" name="Check Box 54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8" name="Check Box 55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9" name="Check Box 56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60" name="Check Box 57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1" name="Check Box 58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2" name="Check Box 59">
              <controlPr defaultSize="0" autoFill="0" autoLine="0" autoPict="0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3" name="Check Box 6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40</xdr:row>
                    <xdr:rowOff>0</xdr:rowOff>
                  </from>
                  <to>
                    <xdr:col>9</xdr:col>
                    <xdr:colOff>203200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64" name="Check Box 6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41</xdr:row>
                    <xdr:rowOff>25400</xdr:rowOff>
                  </from>
                  <to>
                    <xdr:col>9</xdr:col>
                    <xdr:colOff>203200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65" name="Check Box 6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42</xdr:row>
                    <xdr:rowOff>25400</xdr:rowOff>
                  </from>
                  <to>
                    <xdr:col>9</xdr:col>
                    <xdr:colOff>203200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66" name="Check Box 63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43</xdr:row>
                    <xdr:rowOff>25400</xdr:rowOff>
                  </from>
                  <to>
                    <xdr:col>9</xdr:col>
                    <xdr:colOff>203200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67" name="Check Box 64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45</xdr:row>
                    <xdr:rowOff>25400</xdr:rowOff>
                  </from>
                  <to>
                    <xdr:col>9</xdr:col>
                    <xdr:colOff>203200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68" name="Check Box 65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46</xdr:row>
                    <xdr:rowOff>25400</xdr:rowOff>
                  </from>
                  <to>
                    <xdr:col>9</xdr:col>
                    <xdr:colOff>203200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69" name="Check Box 66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47</xdr:row>
                    <xdr:rowOff>25400</xdr:rowOff>
                  </from>
                  <to>
                    <xdr:col>9</xdr:col>
                    <xdr:colOff>203200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70" name="Check Box 67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48</xdr:row>
                    <xdr:rowOff>25400</xdr:rowOff>
                  </from>
                  <to>
                    <xdr:col>9</xdr:col>
                    <xdr:colOff>203200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71" name="Check Box 68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49</xdr:row>
                    <xdr:rowOff>25400</xdr:rowOff>
                  </from>
                  <to>
                    <xdr:col>9</xdr:col>
                    <xdr:colOff>203200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72" name="Check Box 69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50</xdr:row>
                    <xdr:rowOff>12700</xdr:rowOff>
                  </from>
                  <to>
                    <xdr:col>9</xdr:col>
                    <xdr:colOff>203200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73" name="Check Box 70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44</xdr:row>
                    <xdr:rowOff>25400</xdr:rowOff>
                  </from>
                  <to>
                    <xdr:col>9</xdr:col>
                    <xdr:colOff>203200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74" name="Check Box 71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51</xdr:row>
                    <xdr:rowOff>25400</xdr:rowOff>
                  </from>
                  <to>
                    <xdr:col>9</xdr:col>
                    <xdr:colOff>203200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75" name="Check Box 72">
              <controlPr defaultSize="0" autoFill="0" autoLine="0" autoPict="0" macro="[0]!Process_CheckBox">
                <anchor moveWithCells="1">
                  <from>
                    <xdr:col>8</xdr:col>
                    <xdr:colOff>215900</xdr:colOff>
                    <xdr:row>52</xdr:row>
                    <xdr:rowOff>25400</xdr:rowOff>
                  </from>
                  <to>
                    <xdr:col>9</xdr:col>
                    <xdr:colOff>203200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21</vt:i4>
      </vt:variant>
    </vt:vector>
  </HeadingPairs>
  <TitlesOfParts>
    <vt:vector size="42" baseType="lpstr">
      <vt:lpstr>BDC 169</vt:lpstr>
      <vt:lpstr>Schedule 5 Continuation</vt:lpstr>
      <vt:lpstr>Schedule 6 Continuation</vt:lpstr>
      <vt:lpstr>FO Allowance Continuation</vt:lpstr>
      <vt:lpstr>Schedule 5 Continuation (2)</vt:lpstr>
      <vt:lpstr>Schedule 5 Continuation (3)</vt:lpstr>
      <vt:lpstr>Schedule 5 Continuation (4)</vt:lpstr>
      <vt:lpstr>Schedule 5 Continuation (5)</vt:lpstr>
      <vt:lpstr>Schedule 5 Continuation (6)</vt:lpstr>
      <vt:lpstr>Schedule 5 Continuation (7)</vt:lpstr>
      <vt:lpstr>Schedule 5 Continuation (8)</vt:lpstr>
      <vt:lpstr>Schedule 5 Continuation (9)</vt:lpstr>
      <vt:lpstr>Schedule 5 Continuation (10)</vt:lpstr>
      <vt:lpstr>Schedule 6 Continuation (2)</vt:lpstr>
      <vt:lpstr>Schedule 6 Continuation (3)</vt:lpstr>
      <vt:lpstr>Schedule 6 Continuation (4)</vt:lpstr>
      <vt:lpstr>Schedule 6 Continuation (5)</vt:lpstr>
      <vt:lpstr>FO Allowance Continuation (2)</vt:lpstr>
      <vt:lpstr>FO Allowance Continuation (3)</vt:lpstr>
      <vt:lpstr>FO Allowance Continuation (4)</vt:lpstr>
      <vt:lpstr>FO Allowance Continuation (5)</vt:lpstr>
      <vt:lpstr>'BDC 169'!Print_Area</vt:lpstr>
      <vt:lpstr>'FO Allowance Continuation'!Print_Area</vt:lpstr>
      <vt:lpstr>'FO Allowance Continuation (2)'!Print_Area</vt:lpstr>
      <vt:lpstr>'FO Allowance Continuation (3)'!Print_Area</vt:lpstr>
      <vt:lpstr>'FO Allowance Continuation (4)'!Print_Area</vt:lpstr>
      <vt:lpstr>'FO Allowance Continuation (5)'!Print_Area</vt:lpstr>
      <vt:lpstr>'Schedule 5 Continuation'!Print_Area</vt:lpstr>
      <vt:lpstr>'Schedule 5 Continuation (10)'!Print_Area</vt:lpstr>
      <vt:lpstr>'Schedule 5 Continuation (2)'!Print_Area</vt:lpstr>
      <vt:lpstr>'Schedule 5 Continuation (3)'!Print_Area</vt:lpstr>
      <vt:lpstr>'Schedule 5 Continuation (4)'!Print_Area</vt:lpstr>
      <vt:lpstr>'Schedule 5 Continuation (5)'!Print_Area</vt:lpstr>
      <vt:lpstr>'Schedule 5 Continuation (6)'!Print_Area</vt:lpstr>
      <vt:lpstr>'Schedule 5 Continuation (7)'!Print_Area</vt:lpstr>
      <vt:lpstr>'Schedule 5 Continuation (8)'!Print_Area</vt:lpstr>
      <vt:lpstr>'Schedule 5 Continuation (9)'!Print_Area</vt:lpstr>
      <vt:lpstr>'Schedule 6 Continuation'!Print_Area</vt:lpstr>
      <vt:lpstr>'Schedule 6 Continuation (2)'!Print_Area</vt:lpstr>
      <vt:lpstr>'Schedule 6 Continuation (3)'!Print_Area</vt:lpstr>
      <vt:lpstr>'Schedule 6 Continuation (4)'!Print_Area</vt:lpstr>
      <vt:lpstr>'Schedule 6 Continuation (5)'!Print_Area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 OGS</dc:creator>
  <cp:lastModifiedBy>Warner, Jennifer L (OGS)</cp:lastModifiedBy>
  <cp:lastPrinted>2015-03-16T16:51:15Z</cp:lastPrinted>
  <dcterms:created xsi:type="dcterms:W3CDTF">2004-03-11T13:43:23Z</dcterms:created>
  <dcterms:modified xsi:type="dcterms:W3CDTF">2018-07-31T15:04:29Z</dcterms:modified>
</cp:coreProperties>
</file>