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1(Reitzel)\Fuels\05600-23215 Gasoline,E85\FPR\01PreProcurement\03_RfpIfbDev\"/>
    </mc:Choice>
  </mc:AlternateContent>
  <xr:revisionPtr revIDLastSave="0" documentId="13_ncr:1_{126A9E7B-5A28-4A7E-AE90-479C60F1C51E}" xr6:coauthVersionLast="44" xr6:coauthVersionMax="44" xr10:uidLastSave="{00000000-0000-0000-0000-000000000000}"/>
  <workbookProtection workbookAlgorithmName="SHA-512" workbookHashValue="TclKpbZ7A1yBU7uGsEH7nqJdVJ143PS3jYt4NJ+iWq50yxfHfGaN2/bXVn22YdvkuC3NWV5sj10HiIXqI1fRDA==" workbookSaltValue="gyKmiJEs98DF+OgAuIy5KA==" workbookSpinCount="100000" lockStructure="1"/>
  <bookViews>
    <workbookView xWindow="-108" yWindow="-108" windowWidth="16608" windowHeight="8832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7" l="1"/>
  <c r="D17" i="7"/>
  <c r="D13" i="7"/>
  <c r="D14" i="7"/>
  <c r="D15" i="7"/>
  <c r="D16" i="7"/>
  <c r="D19" i="7"/>
  <c r="D20" i="7"/>
  <c r="D21" i="7"/>
  <c r="D22" i="7"/>
  <c r="D23" i="7"/>
  <c r="D24" i="7"/>
  <c r="D25" i="7"/>
  <c r="D26" i="7"/>
  <c r="D27" i="7"/>
  <c r="D28" i="7"/>
  <c r="D29" i="7"/>
  <c r="D12" i="7"/>
  <c r="C9" i="7" l="1"/>
</calcChain>
</file>

<file path=xl/sharedStrings.xml><?xml version="1.0" encoding="utf-8"?>
<sst xmlns="http://schemas.openxmlformats.org/spreadsheetml/2006/main" count="87" uniqueCount="87">
  <si>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</si>
  <si>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</si>
  <si>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</si>
  <si>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</si>
  <si>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</si>
  <si>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</si>
  <si>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</si>
  <si>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</si>
  <si>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</si>
  <si>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</si>
  <si>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</si>
  <si>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</si>
  <si>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</si>
  <si>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</si>
  <si>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</si>
  <si>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</si>
  <si>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</si>
  <si>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</si>
  <si>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</si>
  <si>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</si>
  <si>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</si>
  <si>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</si>
  <si>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</si>
  <si>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</si>
  <si>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</si>
  <si>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</si>
  <si>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</si>
  <si>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</si>
  <si>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</si>
  <si>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</si>
  <si>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</si>
  <si>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</si>
  <si>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</si>
  <si>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</si>
  <si>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</si>
  <si>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</si>
  <si>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</si>
  <si>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</si>
  <si>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</si>
  <si>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</si>
  <si>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</si>
  <si>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</si>
  <si>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</si>
  <si>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</si>
  <si>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</si>
  <si>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</si>
  <si>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</si>
  <si>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</si>
  <si>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</si>
  <si>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</si>
  <si>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</si>
  <si>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</si>
  <si>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</si>
  <si>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</si>
  <si>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</si>
  <si>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</si>
  <si>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</si>
  <si>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</si>
  <si>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</si>
  <si>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</si>
  <si>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</si>
  <si>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</si>
  <si>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</si>
  <si>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</si>
  <si>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</si>
  <si>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</si>
  <si>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</si>
  <si>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checked the NYS Contract Reporter (add link) and the OGS website (add link) for any Bid Solicitation Updates, including responses to Vendor Questions?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</si>
  <si>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</si>
  <si>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</si>
  <si>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</si>
  <si>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</si>
  <si>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</si>
  <si>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</si>
  <si>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</si>
  <si>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Did Bidder submit a completed ORIGINAL signed ST-220-CA Contractor Certification as required by New York State Tax Law § 5-A?</t>
  </si>
  <si>
    <t>Did Bidder submit a completed ORIGINAL signed MWBE Utilization Plan (MWBE 100), as required by the Solicitation, if applicable?</t>
  </si>
  <si>
    <r>
      <t>Did Bidder submit a completed ORIGINAL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</si>
  <si>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t>Response</t>
  </si>
  <si>
    <t>Attachment 6:  Bidder Submission Checklist</t>
  </si>
  <si>
    <t>Did Bidder submit a completed page 2, ORIGINAL signed Bidder Certification and Affirmation from the Solicitation?</t>
  </si>
  <si>
    <r>
      <t xml:space="preserve">Did Bidder submit a completed Attachment 1 - </t>
    </r>
    <r>
      <rPr>
        <i/>
        <sz val="11"/>
        <rFont val="Times New Roman"/>
        <family val="1"/>
      </rPr>
      <t>Pricing in EXCEL? (NOTE: SUBMITTING YOUR MARK UP OR MARK DOWN MAY NOT BE CONSIDERED)</t>
    </r>
  </si>
  <si>
    <t>Did Bidder submit a completed ORIGINAL signed SDVOB Utilization Plan on form SDVOB 100?</t>
  </si>
  <si>
    <t>Does your company meet all the following requirements?</t>
  </si>
  <si>
    <t>Bidder Name:</t>
  </si>
  <si>
    <t>Did Bidder submit all required documents on electronic media (e.g., CD or Flash Drive)?  (1 Copy)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</si>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</sst>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Protection="1"/>
    <xf numFmtId="0" fontId="5" fillId="0" borderId="0" xfId="0" applyNumberFormat="1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7" fillId="3" borderId="6" xfId="0" applyFont="1" applyFill="1" applyBorder="1" applyAlignment="1" applyProtection="1">
      <alignment horizontal="left" vertical="top" wrapText="1"/>
    </xf>
    <xf numFmtId="0" fontId="7" fillId="3" borderId="7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wrapText="1"/>
    </xf>
    <xf numFmtId="0" fontId="9" fillId="0" borderId="0" xfId="0" applyFont="1" applyProtection="1"/>
    <xf numFmtId="0" fontId="10" fillId="3" borderId="1" xfId="0" applyFont="1" applyFill="1" applyBorder="1" applyAlignment="1" applyProtection="1">
      <alignment horizontal="right" wrapText="1"/>
    </xf>
    <xf numFmtId="0" fontId="11" fillId="3" borderId="1" xfId="0" applyFont="1" applyFill="1" applyBorder="1" applyAlignment="1" applyProtection="1">
      <alignment horizontal="center"/>
      <protection hidden="1"/>
    </xf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right" wrapText="1"/>
    </xf>
    <xf numFmtId="0" fontId="4" fillId="3" borderId="0" xfId="0" applyFont="1" applyFill="1" applyBorder="1" applyAlignment="1" applyProtection="1">
      <alignment horizontal="right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  <color rgb="FFFF0000"/>
      </font>
      <fill>
        <patternFill patternType="solid">
          <bgColor theme="3" tint="0.79998168889431442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showGridLines="0" tabSelected="1" zoomScaleNormal="100" workbookViewId="0">
      <selection activeCell="C3" sqref="C3:C5"/>
    </sheetView>
  </sheetViews>
  <sheetFormatPr defaultColWidth="9.109375" defaultRowHeight="14.4" x14ac:dyDescent="0.3"/>
  <cols>
    <col min="1" max="1" width="4.33203125" style="19" customWidth="1"/>
    <col min="2" max="2" width="72" style="20" customWidth="1"/>
    <col min="3" max="3" width="24" style="5" customWidth="1"/>
    <col min="4" max="4" width="2.88671875" style="25" hidden="1" customWidth="1"/>
    <col min="5" max="5" width="9.109375" style="5"/>
    <col min="6" max="16384" width="9.109375" style="4"/>
  </cols>
  <sheetData>
    <row r="1" spans="1:5" ht="23.25" customHeight="1" x14ac:dyDescent="0.3">
      <c r="A1" s="31" t="s">
        <v>79</v>
      </c>
      <c r="B1" s="31"/>
      <c r="C1" s="31"/>
    </row>
    <row r="2" spans="1:5" ht="9.6" customHeight="1" thickBot="1" x14ac:dyDescent="0.4">
      <c r="A2" s="6"/>
      <c r="B2" s="6"/>
      <c r="C2" s="6"/>
    </row>
    <row r="3" spans="1:5" x14ac:dyDescent="0.3">
      <c r="A3" s="29"/>
      <c r="B3" s="29"/>
      <c r="C3" s="32"/>
    </row>
    <row r="4" spans="1:5" x14ac:dyDescent="0.3">
      <c r="A4" s="29" t="s">
        <v>84</v>
      </c>
      <c r="B4" s="29"/>
      <c r="C4" s="33"/>
    </row>
    <row r="5" spans="1:5" ht="15" thickBot="1" x14ac:dyDescent="0.35">
      <c r="A5" s="28"/>
      <c r="B5" s="28"/>
      <c r="C5" s="34"/>
    </row>
    <row r="6" spans="1:5" ht="12.75" customHeight="1" x14ac:dyDescent="0.3">
      <c r="A6" s="7"/>
      <c r="B6" s="8"/>
      <c r="C6" s="9"/>
    </row>
    <row r="7" spans="1:5" ht="46.8" customHeight="1" x14ac:dyDescent="0.3">
      <c r="A7" s="30" t="s">
        <v>65</v>
      </c>
      <c r="B7" s="30"/>
      <c r="C7" s="30"/>
    </row>
    <row r="8" spans="1:5" ht="15" customHeight="1" x14ac:dyDescent="0.3">
      <c r="A8" s="7"/>
      <c r="B8" s="10"/>
      <c r="C8" s="10"/>
    </row>
    <row r="9" spans="1:5" s="21" customFormat="1" ht="13.8" x14ac:dyDescent="0.25">
      <c r="B9" s="22" t="s">
        <v>83</v>
      </c>
      <c r="C9" s="23" t="str">
        <f>IF(SUM(D12:D29)=0,"Yes","No")</f>
        <v>No</v>
      </c>
      <c r="D9" s="26"/>
      <c r="E9" s="24"/>
    </row>
    <row r="10" spans="1:5" ht="15" customHeight="1" thickBot="1" x14ac:dyDescent="0.35">
      <c r="A10" s="7"/>
      <c r="B10" s="10"/>
      <c r="C10" s="10"/>
    </row>
    <row r="11" spans="1:5" ht="15" thickBot="1" x14ac:dyDescent="0.35">
      <c r="A11" s="7"/>
      <c r="B11" s="11" t="s">
        <v>0</v>
      </c>
      <c r="C11" s="12" t="s">
        <v>78</v>
      </c>
    </row>
    <row r="12" spans="1:5" ht="15" thickBot="1" x14ac:dyDescent="0.35">
      <c r="A12" s="13">
        <v>1</v>
      </c>
      <c r="B12" s="14" t="s">
        <v>69</v>
      </c>
      <c r="C12" s="27"/>
      <c r="D12" s="25">
        <f>IF(ISBLANK(C12),1,IF(C12="No",1,0))</f>
        <v>1</v>
      </c>
    </row>
    <row r="13" spans="1:5" ht="28.2" thickBot="1" x14ac:dyDescent="0.35">
      <c r="A13" s="13">
        <v>2</v>
      </c>
      <c r="B13" s="14" t="s">
        <v>80</v>
      </c>
      <c r="C13" s="27"/>
      <c r="D13" s="25">
        <f t="shared" ref="D13:D29" si="0">IF(ISBLANK(C13),1,IF(C13="No",1,0))</f>
        <v>1</v>
      </c>
    </row>
    <row r="14" spans="1:5" ht="28.2" thickBot="1" x14ac:dyDescent="0.35">
      <c r="A14" s="13">
        <v>3</v>
      </c>
      <c r="B14" s="14" t="s">
        <v>81</v>
      </c>
      <c r="C14" s="27"/>
      <c r="D14" s="25">
        <f t="shared" si="0"/>
        <v>1</v>
      </c>
    </row>
    <row r="15" spans="1:5" ht="28.2" thickBot="1" x14ac:dyDescent="0.35">
      <c r="A15" s="13">
        <v>4</v>
      </c>
      <c r="B15" s="15" t="s">
        <v>70</v>
      </c>
      <c r="C15" s="27"/>
      <c r="D15" s="25">
        <f t="shared" si="0"/>
        <v>1</v>
      </c>
    </row>
    <row r="16" spans="1:5" ht="15" thickBot="1" x14ac:dyDescent="0.35">
      <c r="A16" s="13">
        <v>5</v>
      </c>
      <c r="B16" s="14" t="s">
        <v>71</v>
      </c>
      <c r="C16" s="27"/>
      <c r="D16" s="25">
        <f t="shared" si="0"/>
        <v>1</v>
      </c>
    </row>
    <row r="17" spans="1:4" ht="15" thickBot="1" x14ac:dyDescent="0.35">
      <c r="A17" s="13">
        <v>6</v>
      </c>
      <c r="B17" s="14" t="s">
        <v>72</v>
      </c>
      <c r="C17" s="27"/>
      <c r="D17" s="25">
        <f>IF(ISBLANK(C17),1,0)</f>
        <v>1</v>
      </c>
    </row>
    <row r="18" spans="1:4" ht="28.2" thickBot="1" x14ac:dyDescent="0.35">
      <c r="A18" s="13">
        <v>7</v>
      </c>
      <c r="B18" s="14" t="s">
        <v>73</v>
      </c>
      <c r="C18" s="27"/>
      <c r="D18" s="25">
        <f>IF(ISBLANK(C18),1,IF(AND(C17="No",C18="No"),1,0))</f>
        <v>1</v>
      </c>
    </row>
    <row r="19" spans="1:4" ht="15" thickBot="1" x14ac:dyDescent="0.35">
      <c r="A19" s="13">
        <v>8</v>
      </c>
      <c r="B19" s="14" t="s">
        <v>86</v>
      </c>
      <c r="C19" s="27"/>
      <c r="D19" s="25">
        <f t="shared" si="0"/>
        <v>1</v>
      </c>
    </row>
    <row r="20" spans="1:4" ht="28.2" thickBot="1" x14ac:dyDescent="0.35">
      <c r="A20" s="13">
        <v>9</v>
      </c>
      <c r="B20" s="14" t="s">
        <v>82</v>
      </c>
      <c r="C20" s="27"/>
      <c r="D20" s="25">
        <f t="shared" si="0"/>
        <v>1</v>
      </c>
    </row>
    <row r="21" spans="1:4" ht="28.2" thickBot="1" x14ac:dyDescent="0.35">
      <c r="A21" s="13">
        <v>10</v>
      </c>
      <c r="B21" s="14" t="s">
        <v>74</v>
      </c>
      <c r="C21" s="27"/>
      <c r="D21" s="25">
        <f t="shared" si="0"/>
        <v>1</v>
      </c>
    </row>
    <row r="22" spans="1:4" ht="28.2" thickBot="1" x14ac:dyDescent="0.35">
      <c r="A22" s="13">
        <v>11</v>
      </c>
      <c r="B22" s="14" t="s">
        <v>75</v>
      </c>
      <c r="C22" s="27"/>
      <c r="D22" s="25">
        <f t="shared" si="0"/>
        <v>1</v>
      </c>
    </row>
    <row r="23" spans="1:4" ht="28.2" thickBot="1" x14ac:dyDescent="0.35">
      <c r="A23" s="13">
        <v>12</v>
      </c>
      <c r="B23" s="14" t="s">
        <v>76</v>
      </c>
      <c r="C23" s="27"/>
      <c r="D23" s="25">
        <f t="shared" si="0"/>
        <v>1</v>
      </c>
    </row>
    <row r="24" spans="1:4" ht="28.2" thickBot="1" x14ac:dyDescent="0.35">
      <c r="A24" s="13">
        <v>13</v>
      </c>
      <c r="B24" s="14" t="s">
        <v>77</v>
      </c>
      <c r="C24" s="27"/>
      <c r="D24" s="25">
        <f t="shared" si="0"/>
        <v>1</v>
      </c>
    </row>
    <row r="25" spans="1:4" ht="28.2" thickBot="1" x14ac:dyDescent="0.35">
      <c r="A25" s="13">
        <v>14</v>
      </c>
      <c r="B25" s="16" t="s">
        <v>66</v>
      </c>
      <c r="C25" s="27"/>
      <c r="D25" s="25">
        <f t="shared" si="0"/>
        <v>1</v>
      </c>
    </row>
    <row r="26" spans="1:4" ht="42" thickBot="1" x14ac:dyDescent="0.35">
      <c r="A26" s="13">
        <v>15</v>
      </c>
      <c r="B26" s="17" t="s">
        <v>64</v>
      </c>
      <c r="C26" s="27"/>
      <c r="D26" s="25">
        <f t="shared" si="0"/>
        <v>1</v>
      </c>
    </row>
    <row r="27" spans="1:4" ht="28.2" thickBot="1" x14ac:dyDescent="0.35">
      <c r="A27" s="13">
        <v>16</v>
      </c>
      <c r="B27" s="18" t="s">
        <v>85</v>
      </c>
      <c r="C27" s="27"/>
      <c r="D27" s="25">
        <f t="shared" si="0"/>
        <v>1</v>
      </c>
    </row>
    <row r="28" spans="1:4" ht="28.2" thickBot="1" x14ac:dyDescent="0.35">
      <c r="A28" s="13">
        <v>17</v>
      </c>
      <c r="B28" s="14" t="s">
        <v>67</v>
      </c>
      <c r="C28" s="27"/>
      <c r="D28" s="25">
        <f t="shared" si="0"/>
        <v>1</v>
      </c>
    </row>
    <row r="29" spans="1:4" ht="28.2" thickBot="1" x14ac:dyDescent="0.35">
      <c r="A29" s="13">
        <v>18</v>
      </c>
      <c r="B29" s="14" t="s">
        <v>68</v>
      </c>
      <c r="C29" s="27"/>
      <c r="D29" s="25">
        <f t="shared" si="0"/>
        <v>1</v>
      </c>
    </row>
  </sheetData>
  <sheetProtection algorithmName="SHA-512" hashValue="yBOISotuglT3p7L+ZP/MI8owWyYld42aXLKbu0ocGEa4PyLmvRoIqIx8v6Su8vuZ3XfQF0B7KaJWlq/kmDa53g==" saltValue="QqCqlpK0cYgTnE+ti4wROA==" spinCount="100000" sheet="1" objects="1" scenarios="1" selectLockedCells="1"/>
  <mergeCells count="5">
    <mergeCell ref="A3:B3"/>
    <mergeCell ref="A7:C7"/>
    <mergeCell ref="A1:C1"/>
    <mergeCell ref="C3:C5"/>
    <mergeCell ref="A4:B4"/>
  </mergeCells>
  <conditionalFormatting sqref="C9">
    <cfRule type="containsText" dxfId="1" priority="1" operator="containsText" text="Yes">
      <formula>NOT(ISERROR(SEARCH("Yes",C9)))</formula>
    </cfRule>
    <cfRule type="containsText" dxfId="0" priority="2" operator="containsText" text="No">
      <formula>NOT(ISERROR(SEARCH("No",C9)))</formula>
    </cfRule>
  </conditionalFormatting>
  <dataValidations disablePrompts="1" count="3">
    <dataValidation type="list" showInputMessage="1" showErrorMessage="1" errorTitle="Invalid entry" error="Item must be included before bid proposal is submitted" sqref="C12:C18 C28:C29 C21:C22 C24:C25 C19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C23 C20" xr:uid="{00000000-0002-0000-0000-000001000000}">
      <formula1>"Yes, No, N/A"</formula1>
    </dataValidation>
    <dataValidation type="list" allowBlank="1" showInputMessage="1" showErrorMessage="1" sqref="C26:C27" xr:uid="{00000000-0002-0000-0000-000002000000}">
      <formula1>"Yes, No"</formula1>
    </dataValidation>
  </dataValidations>
  <pageMargins left="0.7" right="0.7" top="1" bottom="0.5" header="0.3" footer="0.3"/>
  <pageSetup scale="90" orientation="portrait" r:id="rId1"/>
  <headerFooter>
    <oddHeader xml:space="preserve">&amp;RGeneral Questions - &amp;A
GROUP 05600 - Gasoline &amp; E-85 </oddHeader>
    <oddFooter>&amp;L&amp;F&amp;C
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4" x14ac:dyDescent="0.3"/>
  <cols>
    <col min="1" max="1" width="25.6640625" customWidth="1"/>
  </cols>
  <sheetData>
    <row r="1" spans="1:1" x14ac:dyDescent="0.3">
      <c r="A1" s="1" t="s">
        <v>1</v>
      </c>
    </row>
    <row r="2" spans="1:1" x14ac:dyDescent="0.3">
      <c r="A2" s="3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2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EBE36-A08F-4EE7-A123-A0515E874AAD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Attachment06 Bidder Submission Checklist</dc:title>
  <dc:creator>PSG TSU - FORMS ADMINISTRATOR</dc:creator>
  <cp:lastModifiedBy>Kirk, Bryant</cp:lastModifiedBy>
  <cp:lastPrinted>2018-06-21T12:24:08Z</cp:lastPrinted>
  <dcterms:created xsi:type="dcterms:W3CDTF">2011-09-02T20:59:26Z</dcterms:created>
  <dcterms:modified xsi:type="dcterms:W3CDTF">2020-08-28T18:07:14Z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