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1(Reitzel)\Equip\72007-23182 HvyEquipRent\FPR\01PreProcurement\03_RfpIfbDev\"/>
    </mc:Choice>
  </mc:AlternateContent>
  <xr:revisionPtr revIDLastSave="0" documentId="13_ncr:1_{024C66DD-BC53-4932-89D0-CB7DE70A7351}" xr6:coauthVersionLast="41" xr6:coauthVersionMax="41" xr10:uidLastSave="{00000000-0000-0000-0000-000000000000}"/>
  <bookViews>
    <workbookView xWindow="3390" yWindow="345" windowWidth="18075" windowHeight="11790" tabRatio="629" xr2:uid="{00000000-000D-0000-FFFF-FFFF00000000}"/>
  </bookViews>
  <sheets>
    <sheet name="Instructions" sheetId="12" r:id="rId1"/>
    <sheet name="Rental Data" sheetId="13" r:id="rId2"/>
    <sheet name="State Agency Listing" sheetId="14" r:id="rId3"/>
    <sheet name="Sheet1" sheetId="10" state="hidden" r:id="rId4"/>
  </sheets>
  <externalReferences>
    <externalReference r:id="rId5"/>
  </externalReferences>
  <definedNames>
    <definedName name="ACNLeadName" localSheetId="1">#REF!</definedName>
    <definedName name="ACNLeadName" localSheetId="2">#REF!</definedName>
    <definedName name="ACNLeadName">#REF!</definedName>
    <definedName name="Authorized_Users">[1]Control!$J$13:$J$74</definedName>
    <definedName name="CategoryName" localSheetId="1">#REF!</definedName>
    <definedName name="CategoryName">#REF!</definedName>
    <definedName name="ContactEmailAddress" localSheetId="1">#REF!</definedName>
    <definedName name="ContactEmailAddress">#REF!</definedName>
    <definedName name="County">[1]Control!$E$13:$E$74</definedName>
    <definedName name="Directly_Recruited">[1]Control!$D$13:$D$14</definedName>
    <definedName name="DueDate" localSheetId="1">#REF!</definedName>
    <definedName name="DueDate">#REF!</definedName>
    <definedName name="FileNamingConvention" localSheetId="1">#REF!</definedName>
    <definedName name="FileNamingConvention">#REF!</definedName>
    <definedName name="ItemClassification" localSheetId="1">#REF!</definedName>
    <definedName name="ItemClassification">#REF!</definedName>
    <definedName name="ITHardware" localSheetId="1">#REF!</definedName>
    <definedName name="ITHardware">#REF!</definedName>
    <definedName name="JobTitle">[1]Control!$C$13:$C$77</definedName>
    <definedName name="NYSLeadName" localSheetId="1">#REF!</definedName>
    <definedName name="NYSLeadName">#REF!</definedName>
    <definedName name="_xlnm.Print_Area" localSheetId="1">'Rental Data'!$A$1:$Y$48</definedName>
    <definedName name="_xlnm.Print_Area" localSheetId="2">'State Agency Listing'!$A$1:$B$327</definedName>
    <definedName name="_xlnm.Print_Titles" localSheetId="1">'Rental Data'!$3:$3</definedName>
    <definedName name="_xlnm.Print_Titles" localSheetId="2">'State Agency Listing'!$4:$4</definedName>
    <definedName name="SubcategoryName" localSheetId="1">#REF!</definedName>
    <definedName name="SubcategoryName" localSheetId="2">#REF!</definedName>
    <definedName name="SubcategoryName">#REF!</definedName>
    <definedName name="Unit">[1]Control!$K$13:$K$15</definedName>
    <definedName name="ValidAnswers" localSheetId="1">#REF!</definedName>
    <definedName name="ValidAnswers">#REF!</definedName>
    <definedName name="ValidDepts" localSheetId="1">#REF!</definedName>
    <definedName name="ValidDepts">#REF!</definedName>
    <definedName name="Years_Experience" localSheetId="1">[1]Control!#REF!</definedName>
    <definedName name="Years_Experience">[1]Control!#REF!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6" i="13" l="1"/>
  <c r="Y196" i="13" s="1"/>
  <c r="Y195" i="13"/>
  <c r="R195" i="13"/>
  <c r="R194" i="13"/>
  <c r="Y194" i="13" s="1"/>
  <c r="Y193" i="13"/>
  <c r="R193" i="13"/>
  <c r="R192" i="13"/>
  <c r="Y192" i="13" s="1"/>
  <c r="Y191" i="13"/>
  <c r="R191" i="13"/>
  <c r="R190" i="13"/>
  <c r="Y190" i="13" s="1"/>
  <c r="Y189" i="13"/>
  <c r="R189" i="13"/>
  <c r="R188" i="13"/>
  <c r="Y188" i="13" s="1"/>
  <c r="Y187" i="13"/>
  <c r="R187" i="13"/>
  <c r="R186" i="13"/>
  <c r="Y186" i="13" s="1"/>
  <c r="Y185" i="13"/>
  <c r="R185" i="13"/>
  <c r="R184" i="13"/>
  <c r="Y184" i="13" s="1"/>
  <c r="Y183" i="13"/>
  <c r="R183" i="13"/>
  <c r="R182" i="13"/>
  <c r="Y182" i="13" s="1"/>
  <c r="Y181" i="13"/>
  <c r="R181" i="13"/>
  <c r="R180" i="13"/>
  <c r="Y180" i="13" s="1"/>
  <c r="Y179" i="13"/>
  <c r="R179" i="13"/>
  <c r="R178" i="13"/>
  <c r="Y178" i="13" s="1"/>
  <c r="Y177" i="13"/>
  <c r="R177" i="13"/>
  <c r="R176" i="13"/>
  <c r="Y176" i="13" s="1"/>
  <c r="Y175" i="13"/>
  <c r="R175" i="13"/>
  <c r="R174" i="13"/>
  <c r="Y174" i="13" s="1"/>
  <c r="Y173" i="13"/>
  <c r="R173" i="13"/>
  <c r="R172" i="13"/>
  <c r="Y172" i="13" s="1"/>
  <c r="Y171" i="13"/>
  <c r="R171" i="13"/>
  <c r="R170" i="13"/>
  <c r="Y170" i="13" s="1"/>
  <c r="Y169" i="13"/>
  <c r="R169" i="13"/>
  <c r="R168" i="13"/>
  <c r="Y168" i="13" s="1"/>
  <c r="Y167" i="13"/>
  <c r="R167" i="13"/>
  <c r="R166" i="13"/>
  <c r="Y166" i="13" s="1"/>
  <c r="Y165" i="13"/>
  <c r="R165" i="13"/>
  <c r="R164" i="13"/>
  <c r="Y164" i="13" s="1"/>
  <c r="Y163" i="13"/>
  <c r="R163" i="13"/>
  <c r="R162" i="13"/>
  <c r="Y162" i="13" s="1"/>
  <c r="Y161" i="13"/>
  <c r="R161" i="13"/>
  <c r="R160" i="13"/>
  <c r="Y160" i="13" s="1"/>
  <c r="Y159" i="13"/>
  <c r="R159" i="13"/>
  <c r="R158" i="13"/>
  <c r="Y158" i="13" s="1"/>
  <c r="Y157" i="13"/>
  <c r="R157" i="13"/>
  <c r="R156" i="13"/>
  <c r="Y156" i="13" s="1"/>
  <c r="Y155" i="13"/>
  <c r="R155" i="13"/>
  <c r="R154" i="13"/>
  <c r="Y154" i="13" s="1"/>
  <c r="Y153" i="13"/>
  <c r="R153" i="13"/>
  <c r="R152" i="13"/>
  <c r="Y152" i="13" s="1"/>
  <c r="Y151" i="13"/>
  <c r="R151" i="13"/>
  <c r="R150" i="13"/>
  <c r="Y150" i="13" s="1"/>
  <c r="Y149" i="13"/>
  <c r="R149" i="13"/>
  <c r="R148" i="13"/>
  <c r="Y148" i="13" s="1"/>
  <c r="Y147" i="13"/>
  <c r="R147" i="13"/>
  <c r="R146" i="13"/>
  <c r="Y146" i="13" s="1"/>
  <c r="Y145" i="13"/>
  <c r="R145" i="13"/>
  <c r="R144" i="13"/>
  <c r="Y144" i="13" s="1"/>
  <c r="Y143" i="13"/>
  <c r="R143" i="13"/>
  <c r="R142" i="13"/>
  <c r="Y142" i="13" s="1"/>
  <c r="Y141" i="13"/>
  <c r="R141" i="13"/>
  <c r="R140" i="13"/>
  <c r="Y140" i="13" s="1"/>
  <c r="Y139" i="13"/>
  <c r="R139" i="13"/>
  <c r="R138" i="13"/>
  <c r="Y138" i="13" s="1"/>
  <c r="Y137" i="13"/>
  <c r="R137" i="13"/>
  <c r="R136" i="13"/>
  <c r="Y136" i="13" s="1"/>
  <c r="Y135" i="13"/>
  <c r="R135" i="13"/>
  <c r="R134" i="13"/>
  <c r="Y134" i="13" s="1"/>
  <c r="Y133" i="13"/>
  <c r="R133" i="13"/>
  <c r="R132" i="13"/>
  <c r="Y132" i="13" s="1"/>
  <c r="Y131" i="13"/>
  <c r="R131" i="13"/>
  <c r="R130" i="13"/>
  <c r="Y130" i="13" s="1"/>
  <c r="Y129" i="13"/>
  <c r="R129" i="13"/>
  <c r="R128" i="13"/>
  <c r="Y128" i="13" s="1"/>
  <c r="Y127" i="13"/>
  <c r="R127" i="13"/>
  <c r="R126" i="13"/>
  <c r="Y126" i="13" s="1"/>
  <c r="Y125" i="13"/>
  <c r="R125" i="13"/>
  <c r="R124" i="13"/>
  <c r="Y124" i="13" s="1"/>
  <c r="Y123" i="13"/>
  <c r="R123" i="13"/>
  <c r="R122" i="13"/>
  <c r="Y122" i="13" s="1"/>
  <c r="Y121" i="13"/>
  <c r="R121" i="13"/>
  <c r="R120" i="13"/>
  <c r="Y120" i="13" s="1"/>
  <c r="Y119" i="13"/>
  <c r="R119" i="13"/>
  <c r="R118" i="13"/>
  <c r="Y118" i="13" s="1"/>
  <c r="Y117" i="13"/>
  <c r="R117" i="13"/>
  <c r="R116" i="13"/>
  <c r="Y116" i="13" s="1"/>
  <c r="Y115" i="13"/>
  <c r="R115" i="13"/>
  <c r="R114" i="13"/>
  <c r="Y114" i="13" s="1"/>
  <c r="Y113" i="13"/>
  <c r="R113" i="13"/>
  <c r="R112" i="13"/>
  <c r="Y112" i="13" s="1"/>
  <c r="Y111" i="13"/>
  <c r="R111" i="13"/>
  <c r="R110" i="13"/>
  <c r="Y110" i="13" s="1"/>
  <c r="Y109" i="13"/>
  <c r="R109" i="13"/>
  <c r="R108" i="13"/>
  <c r="Y108" i="13" s="1"/>
  <c r="Y107" i="13"/>
  <c r="R107" i="13"/>
  <c r="R106" i="13"/>
  <c r="Y106" i="13" s="1"/>
  <c r="R105" i="13"/>
  <c r="Y105" i="13" s="1"/>
  <c r="R104" i="13"/>
  <c r="Y104" i="13" s="1"/>
  <c r="Y103" i="13"/>
  <c r="R103" i="13"/>
  <c r="R102" i="13"/>
  <c r="Y102" i="13" s="1"/>
  <c r="R101" i="13"/>
  <c r="Y101" i="13" s="1"/>
  <c r="R100" i="13"/>
  <c r="Y100" i="13" s="1"/>
  <c r="R99" i="13"/>
  <c r="Y99" i="13" s="1"/>
  <c r="R98" i="13"/>
  <c r="Y98" i="13" s="1"/>
  <c r="R97" i="13"/>
  <c r="Y97" i="13" s="1"/>
  <c r="R96" i="13"/>
  <c r="Y96" i="13" s="1"/>
  <c r="Y95" i="13"/>
  <c r="R95" i="13"/>
  <c r="R94" i="13"/>
  <c r="Y94" i="13" s="1"/>
  <c r="R93" i="13"/>
  <c r="Y93" i="13" s="1"/>
  <c r="R92" i="13"/>
  <c r="Y92" i="13" s="1"/>
  <c r="R91" i="13"/>
  <c r="Y91" i="13" s="1"/>
  <c r="R90" i="13"/>
  <c r="Y90" i="13" s="1"/>
  <c r="R89" i="13"/>
  <c r="Y89" i="13" s="1"/>
  <c r="R88" i="13"/>
  <c r="Y88" i="13" s="1"/>
  <c r="Y87" i="13"/>
  <c r="R87" i="13"/>
  <c r="R86" i="13"/>
  <c r="Y86" i="13" s="1"/>
  <c r="R85" i="13"/>
  <c r="Y85" i="13" s="1"/>
  <c r="R84" i="13"/>
  <c r="Y84" i="13" s="1"/>
  <c r="R83" i="13"/>
  <c r="Y83" i="13" s="1"/>
  <c r="R82" i="13"/>
  <c r="Y82" i="13" s="1"/>
  <c r="R81" i="13"/>
  <c r="Y81" i="13" s="1"/>
  <c r="R80" i="13"/>
  <c r="Y80" i="13" s="1"/>
  <c r="Y79" i="13"/>
  <c r="R79" i="13"/>
  <c r="R78" i="13"/>
  <c r="Y78" i="13" s="1"/>
  <c r="R77" i="13"/>
  <c r="Y77" i="13" s="1"/>
  <c r="R76" i="13"/>
  <c r="Y76" i="13" s="1"/>
  <c r="R75" i="13"/>
  <c r="Y75" i="13" s="1"/>
  <c r="R74" i="13"/>
  <c r="Y74" i="13" s="1"/>
  <c r="R73" i="13"/>
  <c r="Y73" i="13" s="1"/>
  <c r="R72" i="13"/>
  <c r="Y72" i="13" s="1"/>
  <c r="Y71" i="13"/>
  <c r="R71" i="13"/>
  <c r="R70" i="13"/>
  <c r="Y70" i="13" s="1"/>
  <c r="R69" i="13"/>
  <c r="Y69" i="13" s="1"/>
  <c r="R68" i="13"/>
  <c r="Y68" i="13" s="1"/>
  <c r="R67" i="13"/>
  <c r="Y67" i="13" s="1"/>
  <c r="R66" i="13"/>
  <c r="Y66" i="13" s="1"/>
  <c r="R65" i="13"/>
  <c r="Y65" i="13" s="1"/>
  <c r="R64" i="13"/>
  <c r="Y64" i="13" s="1"/>
  <c r="Y63" i="13"/>
  <c r="R63" i="13"/>
  <c r="R62" i="13"/>
  <c r="Y62" i="13" s="1"/>
  <c r="R61" i="13"/>
  <c r="Y61" i="13" s="1"/>
  <c r="R60" i="13"/>
  <c r="Y60" i="13" s="1"/>
  <c r="R59" i="13"/>
  <c r="Y59" i="13" s="1"/>
  <c r="R58" i="13"/>
  <c r="Y58" i="13" s="1"/>
  <c r="R57" i="13"/>
  <c r="Y57" i="13" s="1"/>
  <c r="R56" i="13"/>
  <c r="Y56" i="13" s="1"/>
  <c r="Y55" i="13"/>
  <c r="R55" i="13"/>
  <c r="R54" i="13"/>
  <c r="Y54" i="13" s="1"/>
  <c r="R53" i="13"/>
  <c r="Y53" i="13" s="1"/>
  <c r="R52" i="13"/>
  <c r="Y52" i="13" s="1"/>
  <c r="R51" i="13"/>
  <c r="Y51" i="13" s="1"/>
  <c r="R50" i="13"/>
  <c r="Y50" i="13" s="1"/>
  <c r="R49" i="13"/>
  <c r="Y49" i="13" s="1"/>
  <c r="R48" i="13"/>
  <c r="Y48" i="13" s="1"/>
  <c r="Y47" i="13"/>
  <c r="R47" i="13"/>
  <c r="R46" i="13"/>
  <c r="Y46" i="13" s="1"/>
  <c r="R45" i="13"/>
  <c r="Y45" i="13" s="1"/>
  <c r="R44" i="13"/>
  <c r="Y44" i="13" s="1"/>
  <c r="R43" i="13"/>
  <c r="Y43" i="13" s="1"/>
  <c r="R42" i="13"/>
  <c r="Y42" i="13" s="1"/>
  <c r="R41" i="13"/>
  <c r="Y41" i="13" s="1"/>
  <c r="R40" i="13"/>
  <c r="Y40" i="13" s="1"/>
  <c r="Y39" i="13"/>
  <c r="R39" i="13"/>
  <c r="R38" i="13"/>
  <c r="Y38" i="13" s="1"/>
  <c r="R37" i="13"/>
  <c r="Y37" i="13" s="1"/>
  <c r="R36" i="13"/>
  <c r="Y36" i="13" s="1"/>
  <c r="R35" i="13"/>
  <c r="Y35" i="13" s="1"/>
  <c r="R34" i="13"/>
  <c r="Y34" i="13" s="1"/>
  <c r="R33" i="13"/>
  <c r="Y33" i="13" s="1"/>
  <c r="R32" i="13"/>
  <c r="Y32" i="13" s="1"/>
  <c r="Y31" i="13"/>
  <c r="R31" i="13"/>
  <c r="R30" i="13"/>
  <c r="Y30" i="13" s="1"/>
  <c r="R29" i="13"/>
  <c r="Y29" i="13" s="1"/>
  <c r="R28" i="13"/>
  <c r="Y28" i="13" s="1"/>
  <c r="R27" i="13"/>
  <c r="Y27" i="13" s="1"/>
  <c r="Y26" i="13"/>
  <c r="R26" i="13"/>
  <c r="R25" i="13"/>
  <c r="Y25" i="13" s="1"/>
  <c r="Y24" i="13"/>
  <c r="R24" i="13"/>
  <c r="R23" i="13"/>
  <c r="Y23" i="13" s="1"/>
  <c r="Y22" i="13"/>
  <c r="R22" i="13"/>
  <c r="R21" i="13"/>
  <c r="Y21" i="13" s="1"/>
  <c r="Y20" i="13"/>
  <c r="R20" i="13"/>
  <c r="R19" i="13"/>
  <c r="Y19" i="13" s="1"/>
  <c r="Y18" i="13"/>
  <c r="R18" i="13"/>
  <c r="R17" i="13"/>
  <c r="Y17" i="13" s="1"/>
  <c r="Y16" i="13"/>
  <c r="R16" i="13"/>
  <c r="R15" i="13"/>
  <c r="Y15" i="13" s="1"/>
  <c r="Y14" i="13"/>
  <c r="R14" i="13"/>
  <c r="R13" i="13"/>
  <c r="Y13" i="13" s="1"/>
  <c r="Y12" i="13"/>
  <c r="R12" i="13"/>
  <c r="R11" i="13"/>
  <c r="Y11" i="13" s="1"/>
  <c r="Y10" i="13"/>
  <c r="R10" i="13"/>
  <c r="R9" i="13"/>
  <c r="Y9" i="13" s="1"/>
  <c r="Y8" i="13"/>
  <c r="R8" i="13"/>
  <c r="R7" i="13"/>
  <c r="Y7" i="13" s="1"/>
  <c r="Y6" i="13"/>
  <c r="R6" i="13"/>
  <c r="R5" i="13"/>
  <c r="Y5" i="13" s="1"/>
  <c r="Y4" i="13"/>
  <c r="R4" i="13"/>
  <c r="Y198" i="13" l="1"/>
</calcChain>
</file>

<file path=xl/sharedStrings.xml><?xml version="1.0" encoding="utf-8"?>
<sst xmlns="http://schemas.openxmlformats.org/spreadsheetml/2006/main" count="634" uniqueCount="406">
  <si>
    <t>PC12345</t>
  </si>
  <si>
    <t>NEW YORK STATE</t>
  </si>
  <si>
    <t>Report of Contract Usage</t>
  </si>
  <si>
    <t>Contractor Name:</t>
  </si>
  <si>
    <t>Contract Reporting Period (Dates):</t>
  </si>
  <si>
    <t>A Contractor must complete all non-shaded cells on the worksheet.  The shaded cells perform automatic calculations of the data entered and are locked or provide the Contractor with additional information in a read-only format. All other cells are read-only.  Only those cells provided for entering Sales information are to be accessed by the Contractor.</t>
  </si>
  <si>
    <t>Catalog(s) Name:</t>
  </si>
  <si>
    <t>NYS Contract Number:</t>
  </si>
  <si>
    <t>Award 23182 - Heavy Equipment Rental (Statewide)</t>
  </si>
  <si>
    <t>Report of Contract Usage - Rental Data</t>
  </si>
  <si>
    <t>DO NOT ADD, REMOVE OR REARRAGE ANY COLUMNS OR ROWS.</t>
  </si>
  <si>
    <t>Contract Number</t>
  </si>
  <si>
    <r>
      <t xml:space="preserve">Rental Quote Request Number </t>
    </r>
    <r>
      <rPr>
        <sz val="10"/>
        <rFont val="Arial"/>
        <family val="2"/>
      </rPr>
      <t>(if applicable)</t>
    </r>
  </si>
  <si>
    <t>Contractor Order Number</t>
  </si>
  <si>
    <t>Authorized User Purchase Order Number</t>
  </si>
  <si>
    <t>Rental Order Date</t>
  </si>
  <si>
    <t>Rental Period</t>
  </si>
  <si>
    <t>Authorized User 
Entity Name</t>
  </si>
  <si>
    <r>
      <t xml:space="preserve">Region/ Facility/ Location Name 
</t>
    </r>
    <r>
      <rPr>
        <sz val="10"/>
        <rFont val="Arial"/>
        <family val="2"/>
      </rPr>
      <t>(if applicable)</t>
    </r>
  </si>
  <si>
    <r>
      <t xml:space="preserve">Indicate "State" or "Non-State" Entity 
</t>
    </r>
    <r>
      <rPr>
        <sz val="10"/>
        <rFont val="Arial"/>
        <family val="2"/>
      </rPr>
      <t>(see "State Agency" tab)</t>
    </r>
  </si>
  <si>
    <t>Rental Location (County)</t>
  </si>
  <si>
    <t>Equipment Type</t>
  </si>
  <si>
    <r>
      <t xml:space="preserve">Equipment Description </t>
    </r>
    <r>
      <rPr>
        <sz val="10"/>
        <rFont val="Arial"/>
        <family val="2"/>
      </rPr>
      <t>(e.g., Model Year, Make, Model, Model Code)</t>
    </r>
  </si>
  <si>
    <r>
      <t xml:space="preserve">Type of Rental Period 
</t>
    </r>
    <r>
      <rPr>
        <sz val="10"/>
        <rFont val="Arial"/>
        <family val="2"/>
      </rPr>
      <t>(Daily, Weekly, Monthly)</t>
    </r>
  </si>
  <si>
    <t>Daily, Weekly or Monthly Rental Price</t>
  </si>
  <si>
    <t>Number of Rental Periods</t>
  </si>
  <si>
    <t>Total Daily, Weekly or Monthly Rental Price</t>
  </si>
  <si>
    <t>Total Loading/ Unloading Charge</t>
  </si>
  <si>
    <t>Total Transportation Charge</t>
  </si>
  <si>
    <t>Total Price for Consumables</t>
  </si>
  <si>
    <t>Total Other Charges</t>
  </si>
  <si>
    <t>Total Rental Price</t>
  </si>
  <si>
    <t>Ex:</t>
  </si>
  <si>
    <t>06/22/15 to 06/28/15</t>
  </si>
  <si>
    <t>NYS Department of Transportation</t>
  </si>
  <si>
    <t>DOT Region 5 Buffalo</t>
  </si>
  <si>
    <t>State</t>
  </si>
  <si>
    <t>Erie</t>
  </si>
  <si>
    <t>Front End Loader</t>
  </si>
  <si>
    <t>2014 Caterpillar 930G</t>
  </si>
  <si>
    <t>Daily</t>
  </si>
  <si>
    <t>State Agency Listing</t>
  </si>
  <si>
    <r>
      <t xml:space="preserve">The following entities are considered NY State Agencies. When completing the Report of Contract Usage, indictate "State" in Column J for the entity type for Authorized Users with these entity names. </t>
    </r>
    <r>
      <rPr>
        <b/>
        <i/>
        <sz val="10"/>
        <color theme="1"/>
        <rFont val="Arial"/>
        <family val="2"/>
      </rPr>
      <t>Note: Other entities (counties, towns, villages, etc.) may have divisions with similar names ( e.g., Wayne County Department of Transportation), but are not considered "State" entities).</t>
    </r>
  </si>
  <si>
    <t>State Agency Name</t>
  </si>
  <si>
    <t>Department Name(s)</t>
  </si>
  <si>
    <t>Adirondack Park Agency</t>
  </si>
  <si>
    <t>Aging, State Office for the</t>
  </si>
  <si>
    <t>Agriculture and Markets, Department of</t>
  </si>
  <si>
    <t>Department of Agriculture &amp; Markets - State Fair</t>
  </si>
  <si>
    <t>Alcoholic Beverage Control, Division of</t>
  </si>
  <si>
    <t>Alcoholism and Substance Abuse Services, Office of</t>
  </si>
  <si>
    <t>Kingsboro Addiction Treatment Center</t>
  </si>
  <si>
    <t>Arts, Council on the</t>
  </si>
  <si>
    <t>Attorney General, Office of the</t>
  </si>
  <si>
    <t>Board of Elections</t>
  </si>
  <si>
    <t>Budget, Division of the</t>
  </si>
  <si>
    <t>Children and Family Services, Office of</t>
  </si>
  <si>
    <t>City University Construction Fund</t>
  </si>
  <si>
    <t>City University of New York</t>
  </si>
  <si>
    <t>Baruch College</t>
  </si>
  <si>
    <t>Brooklyn College</t>
  </si>
  <si>
    <t>City College</t>
  </si>
  <si>
    <t>City University Accounting Office</t>
  </si>
  <si>
    <t>College of Staten Island</t>
  </si>
  <si>
    <t>CUNY School of Law</t>
  </si>
  <si>
    <t>Graduate School</t>
  </si>
  <si>
    <t>Hunter College</t>
  </si>
  <si>
    <t>John Jay College</t>
  </si>
  <si>
    <t>Lehman College</t>
  </si>
  <si>
    <t>Medgar Evers College</t>
  </si>
  <si>
    <t>New York City Technical College</t>
  </si>
  <si>
    <t>Queens College</t>
  </si>
  <si>
    <t>School of Professional Studies</t>
  </si>
  <si>
    <t>York College</t>
  </si>
  <si>
    <t>Civil Service, Department of</t>
  </si>
  <si>
    <t>Commission on Quality of Care and Advocacy for Persons with Disabilities</t>
  </si>
  <si>
    <t>Correctional Services, Department of (Corcraft)</t>
  </si>
  <si>
    <t>Correctional Industries - Albion</t>
  </si>
  <si>
    <t>Correctional Industries - Attica</t>
  </si>
  <si>
    <t>Correctional Industries - Auburn</t>
  </si>
  <si>
    <t>Correctional Industries - Central Office</t>
  </si>
  <si>
    <t>Correctional Industries - Clinton</t>
  </si>
  <si>
    <t>Correctional Industries - Coxsackie</t>
  </si>
  <si>
    <t>Correctional Industries - Elmira</t>
  </si>
  <si>
    <t>Correctional Industries - Fishkill</t>
  </si>
  <si>
    <t>Correctional Industries - Great Meadow</t>
  </si>
  <si>
    <t>Corrections and Community Supervision, Department of</t>
  </si>
  <si>
    <t>Adirondack Correctional Facility</t>
  </si>
  <si>
    <t>Albion Correctional Facility</t>
  </si>
  <si>
    <t>Altona Correctional Facility</t>
  </si>
  <si>
    <t>Arthur Kill Correctional Facility</t>
  </si>
  <si>
    <t>Attica Correctional Facility</t>
  </si>
  <si>
    <t>Auburn Correctional Facility</t>
  </si>
  <si>
    <t>Bare Hill Correctional Facility</t>
  </si>
  <si>
    <t>Bayview Correctional Facility</t>
  </si>
  <si>
    <t>Beacon Correctional Facility</t>
  </si>
  <si>
    <t>Bedford Hills Correctional Facility</t>
  </si>
  <si>
    <t>Butler Correctional Facility</t>
  </si>
  <si>
    <t>Camp Georgetown Correctional Facility</t>
  </si>
  <si>
    <t>Camp Pharsalia Correctional Facility</t>
  </si>
  <si>
    <t>Cape Vincent Correctional Facility</t>
  </si>
  <si>
    <t>Cayuga Correctional Facility</t>
  </si>
  <si>
    <t>Central Office Medical Bill Paying Unit</t>
  </si>
  <si>
    <t>Central Pharmacy</t>
  </si>
  <si>
    <t>Chateaugay Alcohol Substance Abuse Correctional Treatment Center</t>
  </si>
  <si>
    <t>Clinton Correctional Facility</t>
  </si>
  <si>
    <t>Collins Correctional Facility</t>
  </si>
  <si>
    <t>Coxsackie Correctional Facility</t>
  </si>
  <si>
    <t>Department of Correctional Services - Agencywide</t>
  </si>
  <si>
    <t>Department of Corrections and Community Supervision</t>
  </si>
  <si>
    <t>Downstate Correctional Facility</t>
  </si>
  <si>
    <t>Eastern Correctional Facility</t>
  </si>
  <si>
    <t>Edgecombe Correctional Facility</t>
  </si>
  <si>
    <t>Elmira Correctional Facility</t>
  </si>
  <si>
    <t>Fishkill Correctional Facility</t>
  </si>
  <si>
    <t>Five Points Correctional Facility</t>
  </si>
  <si>
    <t>Franklin Correctional Facility</t>
  </si>
  <si>
    <t>Fulton Correctional Facility</t>
  </si>
  <si>
    <t>Gouverneur Correctional Facility</t>
  </si>
  <si>
    <t>Gowanda Correctional Facility</t>
  </si>
  <si>
    <t>Great Meadow Correctional Facility</t>
  </si>
  <si>
    <t>Green Haven Correctional Facility</t>
  </si>
  <si>
    <t>Greene Correctional Facility</t>
  </si>
  <si>
    <t>Groveland Correctional Facility</t>
  </si>
  <si>
    <t>Hale Creek Alcohol Substance Abuse Treatment Correctional Annex</t>
  </si>
  <si>
    <t>Hudson Correctional Facility</t>
  </si>
  <si>
    <t>Lakeview Shock Incarceration Correctional Facility</t>
  </si>
  <si>
    <t>Lincoln Correctional Facility</t>
  </si>
  <si>
    <t>Livingston Correctional Facility</t>
  </si>
  <si>
    <t>Lyon Mountain Correctional Facility</t>
  </si>
  <si>
    <t>Marcy Correctional Facility</t>
  </si>
  <si>
    <t>Mid-Orange Correctional Facility</t>
  </si>
  <si>
    <t>Mid-State Correctional Facility</t>
  </si>
  <si>
    <t>Mohawk Correctional Facility</t>
  </si>
  <si>
    <t>Monterey Shock Incarceration Correctional Facility</t>
  </si>
  <si>
    <t>Moriah Shock Incarceration Correctional Facility</t>
  </si>
  <si>
    <t>Mt. McGregor Correctional Facility</t>
  </si>
  <si>
    <t>Ogdensburg Correctional Facility</t>
  </si>
  <si>
    <t>Oneida Correctional Facility</t>
  </si>
  <si>
    <t>Oneida Food Production Center</t>
  </si>
  <si>
    <t>Operations - NYC Central Administration</t>
  </si>
  <si>
    <t>Orleans Correctional Facility</t>
  </si>
  <si>
    <t>Otisville Correctional Facility</t>
  </si>
  <si>
    <t>Queensboro Correctional Facility</t>
  </si>
  <si>
    <t>Riverview Correctional Facility</t>
  </si>
  <si>
    <t>Shawangunk Correctional Facility</t>
  </si>
  <si>
    <t>Sing Sing Correctional Facility</t>
  </si>
  <si>
    <t>Southport Correctional Facility</t>
  </si>
  <si>
    <t>Sullivan Correctional Facility</t>
  </si>
  <si>
    <t>Summit Shock Incarceration Correctional Facility</t>
  </si>
  <si>
    <t>Taconic Correctional Facility</t>
  </si>
  <si>
    <t>Ulster Correctional Facility</t>
  </si>
  <si>
    <t>Upstate Correctional Facility</t>
  </si>
  <si>
    <t>Wallkill Correctional Facility</t>
  </si>
  <si>
    <t>Washington Correctional Facility</t>
  </si>
  <si>
    <t>Watertown Correctional Facility</t>
  </si>
  <si>
    <t>Wende Correctional Facility</t>
  </si>
  <si>
    <t>Willard Drug Treatment Center</t>
  </si>
  <si>
    <t>Woodbourne Correctional Facility</t>
  </si>
  <si>
    <t>Wyoming Correctional Facility</t>
  </si>
  <si>
    <t>Criminal Justice Services, Division of</t>
  </si>
  <si>
    <t>Development Authority of the North Country</t>
  </si>
  <si>
    <t>Dormitory Authority, State of New York</t>
  </si>
  <si>
    <t>Economic Development, Department of</t>
  </si>
  <si>
    <t>Division of Science, Technology and Innovation (NYSTAR)</t>
  </si>
  <si>
    <t>Education Department, State</t>
  </si>
  <si>
    <t>New York State Archives Partnership Trust</t>
  </si>
  <si>
    <t>State Education Department - Federal - State Grants</t>
  </si>
  <si>
    <t>Employee Relations, Governor's Office of</t>
  </si>
  <si>
    <t>Deferred Compensation Board</t>
  </si>
  <si>
    <t>Energy Research and Development Authority</t>
  </si>
  <si>
    <t>Environmental Conservation, Department of</t>
  </si>
  <si>
    <t>Environmental Facilities Corporation</t>
  </si>
  <si>
    <t>Executive Chamber</t>
  </si>
  <si>
    <t>Financial Services, Department of</t>
  </si>
  <si>
    <t>General Services, Office of</t>
  </si>
  <si>
    <t>HE Capital Matching Grants</t>
  </si>
  <si>
    <t>Health, Department of</t>
  </si>
  <si>
    <t>Helen Hayes Hospital</t>
  </si>
  <si>
    <t>Veterans' Home at Montrose</t>
  </si>
  <si>
    <t>Veterans' Home at Oxford</t>
  </si>
  <si>
    <t>Veterans' Home at Saint Albans</t>
  </si>
  <si>
    <t>Western New York Veterans' Home at Batavia</t>
  </si>
  <si>
    <t>Higher Education Services Corporation</t>
  </si>
  <si>
    <t>Homeland Security and Emergency Services, Office of</t>
  </si>
  <si>
    <t>State Emergency Management Office</t>
  </si>
  <si>
    <t>Housing and Community Renewal, Division of</t>
  </si>
  <si>
    <t>Hudson River - Black River Regulating District</t>
  </si>
  <si>
    <t>Hudson River Park Trust</t>
  </si>
  <si>
    <t>Hudson River Valley Greenway Communities Council</t>
  </si>
  <si>
    <t>Human Rights, Division of</t>
  </si>
  <si>
    <t>Indigent Legal Services, Office of</t>
  </si>
  <si>
    <t>Inspector General, Office of the State</t>
  </si>
  <si>
    <t>Interest on Lawyer Account</t>
  </si>
  <si>
    <t>Job Development Authority</t>
  </si>
  <si>
    <t>Judical Conduct, Commission on</t>
  </si>
  <si>
    <t>Labor, Department of</t>
  </si>
  <si>
    <t>Lake George Park Commission</t>
  </si>
  <si>
    <t>Legislative Bill Drafting Commission</t>
  </si>
  <si>
    <t>Legislature - Assembly</t>
  </si>
  <si>
    <t>Assembly Ways &amp; Means Committee</t>
  </si>
  <si>
    <t>Legislative Task Force on Demographic Research &amp; Reapportionment</t>
  </si>
  <si>
    <t>New York State Assembly</t>
  </si>
  <si>
    <t>Legislature - Senate</t>
  </si>
  <si>
    <t>New York State Senate</t>
  </si>
  <si>
    <t>Lottery, Division of the</t>
  </si>
  <si>
    <t>Medicaid Inspector General, Office of</t>
  </si>
  <si>
    <t>Mental Health, Office of</t>
  </si>
  <si>
    <t>Binghamton Psychiatric Center</t>
  </si>
  <si>
    <t>Bronx Psychiatric Center</t>
  </si>
  <si>
    <t>Bronx Psychiatric Center - Children's Services</t>
  </si>
  <si>
    <t>Brooklyn Children's Center</t>
  </si>
  <si>
    <t>Buffalo Psychiatric Center</t>
  </si>
  <si>
    <t>Capital District Psychiatric Center</t>
  </si>
  <si>
    <t>Central New York Psychiatric Center</t>
  </si>
  <si>
    <t>Creedmoor Psychiatric Center</t>
  </si>
  <si>
    <t>Elmira Psychiatric Center</t>
  </si>
  <si>
    <t>Hudson River Psychiatric Center</t>
  </si>
  <si>
    <t>Hutchings Psychiatric Center</t>
  </si>
  <si>
    <t>Kingsboro Psychiatric Center</t>
  </si>
  <si>
    <t>Kirby Forensic Psychiatric Center</t>
  </si>
  <si>
    <t>Manhattan Psychiatric Center</t>
  </si>
  <si>
    <t>Mid-Hudson Forensic Psychiatric Center</t>
  </si>
  <si>
    <t>Mohawk Valley Psychiatric Center</t>
  </si>
  <si>
    <t>Nathan S. Kline Institute</t>
  </si>
  <si>
    <t>New York Psychiatric Institute</t>
  </si>
  <si>
    <t>New York Psychiatric Institute - Washington Heights Unit</t>
  </si>
  <si>
    <t>Office of Mental Health</t>
  </si>
  <si>
    <t>Pilgrim Psychiatric Center</t>
  </si>
  <si>
    <t>Queens Psychiatric Center - Children's Services</t>
  </si>
  <si>
    <t>Rochester Psychiatric Center</t>
  </si>
  <si>
    <t>Rockland Psychiatric Center</t>
  </si>
  <si>
    <t>Rockland Psychiatric Center - Children's Services</t>
  </si>
  <si>
    <t>Sagamore Psychiatric Center - Children's Services</t>
  </si>
  <si>
    <t>South Beach Psychiatric Center</t>
  </si>
  <si>
    <t>St. Lawrence Psychiatric Center</t>
  </si>
  <si>
    <t>St. Lawrence Psychiatric Center - Children's Services</t>
  </si>
  <si>
    <t>Western New York Psychiatric Center - Children's Services</t>
  </si>
  <si>
    <t>Metropolitan Transportation Authority</t>
  </si>
  <si>
    <t>Long Island Rail Road Company</t>
  </si>
  <si>
    <t>Metro-North Commuter Rail Road Company</t>
  </si>
  <si>
    <t>Metropolitan Suburban Bus Authority</t>
  </si>
  <si>
    <t>MTA Bus Company</t>
  </si>
  <si>
    <t>MTA Capital Construction Company</t>
  </si>
  <si>
    <t>New York City Transit Authority</t>
  </si>
  <si>
    <t>Triborough Bridge and Tunnel Authority</t>
  </si>
  <si>
    <t>Military and Naval Affairs, Division of</t>
  </si>
  <si>
    <t>Mortgage Agency, State of New York</t>
  </si>
  <si>
    <t>Motor Vehicles, Department of</t>
  </si>
  <si>
    <t>Governor's Traffic Safety Committee</t>
  </si>
  <si>
    <t>National and Community Service</t>
  </si>
  <si>
    <t>Natural Heritage Trust</t>
  </si>
  <si>
    <t>New York City Off-Track Betting Corporation</t>
  </si>
  <si>
    <t>New York Local Government Assistance Corporation</t>
  </si>
  <si>
    <t>New York State Housing Finance Agency</t>
  </si>
  <si>
    <t>Division of Housing &amp; Community Renewal</t>
  </si>
  <si>
    <t>Homeless Housing Assistance Corporation</t>
  </si>
  <si>
    <t>New York State Racing and Wagering Board</t>
  </si>
  <si>
    <t>Niagara Frontier Transportation Authority</t>
  </si>
  <si>
    <t>North Country Power Authority</t>
  </si>
  <si>
    <t>Oil Spill Fund</t>
  </si>
  <si>
    <t>Department of Environmental Conservation - Oil Spill</t>
  </si>
  <si>
    <t>Olympic Regional Development Authority</t>
  </si>
  <si>
    <t>Parks, Recreation and Historic Preservation, Office of</t>
  </si>
  <si>
    <t>People with Developmental Disabilities, Office For</t>
  </si>
  <si>
    <t>Bernard M. Fineson Developmental Disabilities Service Office</t>
  </si>
  <si>
    <t>Brooklyn Developmental Disabilities Service Office</t>
  </si>
  <si>
    <t>Broome Developmental Disabilities Service Office</t>
  </si>
  <si>
    <t>Capital District Developmental Disabilities Service Office</t>
  </si>
  <si>
    <t>Central New York Developmental Disabilities Service Office</t>
  </si>
  <si>
    <t>Finger Lakes Developmental Disabilities Service Office</t>
  </si>
  <si>
    <t>Hudson Valley Developmental Disabilities Service Office</t>
  </si>
  <si>
    <t>Institute for Basic Research</t>
  </si>
  <si>
    <t>Long Island Developmental Disabilities Service Office</t>
  </si>
  <si>
    <t>Metro New York Developmental Disabilities Service Office</t>
  </si>
  <si>
    <t>Office For People with Developmental Disabilities</t>
  </si>
  <si>
    <t>Staten Island Developmental Disabilities Service Office</t>
  </si>
  <si>
    <t>Sunmount Developmental Disabilities Service Office</t>
  </si>
  <si>
    <t>Taconic Developmental Disabilities Service Office</t>
  </si>
  <si>
    <t>Western New York Developmental Disabilities Service Office</t>
  </si>
  <si>
    <t>Power Authority</t>
  </si>
  <si>
    <t>Prevention of Domestic Violence, Office for the</t>
  </si>
  <si>
    <t>Public Employment Relations Board</t>
  </si>
  <si>
    <t>Public Integrity, Commission on</t>
  </si>
  <si>
    <t>Public Service, Department of</t>
  </si>
  <si>
    <t>Regulatory Reform, Governor's Office of</t>
  </si>
  <si>
    <t>Roosevelt Island Operating Corporation</t>
  </si>
  <si>
    <t>State Comptroller, Office of the</t>
  </si>
  <si>
    <t>State of New York Municipal Bond Bank Agency</t>
  </si>
  <si>
    <t>Tobacco Settlement Financing Corporation</t>
  </si>
  <si>
    <t>State Police, Division of</t>
  </si>
  <si>
    <t>Division of State Police</t>
  </si>
  <si>
    <t>Division of State Police - Troop A</t>
  </si>
  <si>
    <t>Division of State Police - Troop B</t>
  </si>
  <si>
    <t>Division of State Police - Troop C</t>
  </si>
  <si>
    <t xml:space="preserve">Division of State Police - Troop D </t>
  </si>
  <si>
    <t>Division of State Police - Troop E</t>
  </si>
  <si>
    <t>Division of State Police - Troop F</t>
  </si>
  <si>
    <t>Division of State Police - Troop G</t>
  </si>
  <si>
    <t>Division of State Police - Troop K</t>
  </si>
  <si>
    <t>Division of State Police - Troop L</t>
  </si>
  <si>
    <t>State University Construction Fund</t>
  </si>
  <si>
    <t>State University of New York</t>
  </si>
  <si>
    <t>College at Brockport</t>
  </si>
  <si>
    <t>College at Buffalo</t>
  </si>
  <si>
    <t>College at Cortland</t>
  </si>
  <si>
    <t>College at Fredonia</t>
  </si>
  <si>
    <t>College at Geneseo</t>
  </si>
  <si>
    <t>College at Morrisville</t>
  </si>
  <si>
    <t>College at New Paltz</t>
  </si>
  <si>
    <t>College at Old Westbury</t>
  </si>
  <si>
    <t>College at Oneonta</t>
  </si>
  <si>
    <t>College at Oswego</t>
  </si>
  <si>
    <t>College at Plattsburgh</t>
  </si>
  <si>
    <t>College at Potsdam</t>
  </si>
  <si>
    <t>College at Purchase</t>
  </si>
  <si>
    <t>College of Agriculture and Technology at Cobleskill</t>
  </si>
  <si>
    <t>College of Ceramics at Alfred University</t>
  </si>
  <si>
    <t>College of Environmental Science &amp; Forestry</t>
  </si>
  <si>
    <t>College of Optometry</t>
  </si>
  <si>
    <t>College of Technology at Alfred</t>
  </si>
  <si>
    <t>College of Technology at Canton</t>
  </si>
  <si>
    <t>College of Technology at Delhi</t>
  </si>
  <si>
    <t>College of Technology at Farmingdale</t>
  </si>
  <si>
    <t>Empire State College</t>
  </si>
  <si>
    <t>Fiduciary Student Loan - Federal and State</t>
  </si>
  <si>
    <t>General State Charges</t>
  </si>
  <si>
    <t>Institute of Technology at Utica/Rome - Union</t>
  </si>
  <si>
    <t>Maritime College</t>
  </si>
  <si>
    <t>New York State Statutory College - Cornell University</t>
  </si>
  <si>
    <t>State University of New York - Agency-wide</t>
  </si>
  <si>
    <t>State University of New York - System Administration</t>
  </si>
  <si>
    <t>SUNY - Health Science Center at Brooklyn</t>
  </si>
  <si>
    <t>SUNY - Upstate Medical University</t>
  </si>
  <si>
    <t>SUNY at Albany</t>
  </si>
  <si>
    <t>SUNY at Binghamton</t>
  </si>
  <si>
    <t>SUNY at Buffalo</t>
  </si>
  <si>
    <t>SUNY at Stony Brook</t>
  </si>
  <si>
    <t>State, Department of</t>
  </si>
  <si>
    <t>Tug Hill Commission</t>
  </si>
  <si>
    <t>Statewide Financial System</t>
  </si>
  <si>
    <t>Tax Appeals, Division of</t>
  </si>
  <si>
    <t>Department of Taxation &amp; Finance - Division of Tax Appeals</t>
  </si>
  <si>
    <t>Taxation and Finance, Department of</t>
  </si>
  <si>
    <t>Department of Taxation &amp; Finance</t>
  </si>
  <si>
    <t>Office of Real Property Services</t>
  </si>
  <si>
    <t>Technology, Office for</t>
  </si>
  <si>
    <t>Office for Technology - Statewide Wireless Network</t>
  </si>
  <si>
    <t>Office for Technology - Telecommunications</t>
  </si>
  <si>
    <t>Temporary and Disability Assistance, Office of</t>
  </si>
  <si>
    <t>Office of Temporary &amp; Disability Assistance</t>
  </si>
  <si>
    <t>Thruway Authority</t>
  </si>
  <si>
    <t>New York State Canal Corporation</t>
  </si>
  <si>
    <t>Transportation, Department of</t>
  </si>
  <si>
    <t>Department of Transportation - Region 1</t>
  </si>
  <si>
    <t>Department of Transportation - Region 2</t>
  </si>
  <si>
    <t>Department of Transportation - Region 3</t>
  </si>
  <si>
    <t>Department of Transportation - Region 4</t>
  </si>
  <si>
    <t>Department of Transportation - Region 5</t>
  </si>
  <si>
    <t>Department of Transportation - Region 6</t>
  </si>
  <si>
    <t>Department of Transportation - Region 7</t>
  </si>
  <si>
    <t>Department of Transportation - Region 8</t>
  </si>
  <si>
    <t>Department of Transportation - Region 9</t>
  </si>
  <si>
    <t>Department of Transportation - Region 10</t>
  </si>
  <si>
    <t>Department of Transportation - Region 11</t>
  </si>
  <si>
    <t>Unified Court System</t>
  </si>
  <si>
    <t>Office of Court Administration - Regional Control Services</t>
  </si>
  <si>
    <t>Unified Court System - Appellate</t>
  </si>
  <si>
    <t>Appellate Division - 2nd Department</t>
  </si>
  <si>
    <t>Appellate Division - 3rd Department</t>
  </si>
  <si>
    <t>Appellate Division - 4th Department</t>
  </si>
  <si>
    <t>Appellate Term - 2nd Department</t>
  </si>
  <si>
    <t>Law Library Appellate - 4th Department</t>
  </si>
  <si>
    <t>State Board Law Examiners</t>
  </si>
  <si>
    <t>Unified Court System Business Division</t>
  </si>
  <si>
    <t>Unified Court System - Claims</t>
  </si>
  <si>
    <t>Civil Court - New York City</t>
  </si>
  <si>
    <t>Court of Claims</t>
  </si>
  <si>
    <t>Fourth Judicial District</t>
  </si>
  <si>
    <t>New York City Administrative Judge</t>
  </si>
  <si>
    <t>New York City Criminal Court</t>
  </si>
  <si>
    <t>Office of Court Administration - Eighth Judicial District</t>
  </si>
  <si>
    <t>Office of Court Administration - Fifth Judicial District</t>
  </si>
  <si>
    <t>Office of Court Administration - Seventh Judicial District</t>
  </si>
  <si>
    <t>Office of Court Administration - Sixth Judicial District</t>
  </si>
  <si>
    <t>Office of Court Administration -Central Payroll 3rd/4th Department PR</t>
  </si>
  <si>
    <t>Superior Court - 3rd Judicial District</t>
  </si>
  <si>
    <t>Tenth Judicial District Nassau County Administration</t>
  </si>
  <si>
    <t>Tenth Judicial District Suffolk County Administration</t>
  </si>
  <si>
    <t>Unified Court System - Court of Appeals</t>
  </si>
  <si>
    <t>Court of Appeals</t>
  </si>
  <si>
    <t>Unified Court System - Office of Court Administration</t>
  </si>
  <si>
    <t>Community Dispute Resolution</t>
  </si>
  <si>
    <t>Office of Court Administration</t>
  </si>
  <si>
    <t>Office of Court Administration - Budget &amp; Finance</t>
  </si>
  <si>
    <t>Unified Court System - Supreme</t>
  </si>
  <si>
    <t>Lawyers Fund for Client Protection</t>
  </si>
  <si>
    <t>Urban Development Corporation (dba Empire State Development Corporation)</t>
  </si>
  <si>
    <t>New York State Urban Development Corporation</t>
  </si>
  <si>
    <t>Veterans' Affairs, Division of</t>
  </si>
  <si>
    <t>Division of Veterans' Affairs - Blind Veterans Annuity</t>
  </si>
  <si>
    <t>Victim Services, Office of</t>
  </si>
  <si>
    <t>Workers' Compensation Board</t>
  </si>
  <si>
    <t>Enter your Contact information in the cells below.</t>
  </si>
  <si>
    <t>Total Sales: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</si>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</sst>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4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i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  <xf numFmtId="0" fontId="21" fillId="0" borderId="0"/>
  </cellStyleXfs>
  <cellXfs count="104">
    <xf numFmtId="0" fontId="0" fillId="0" borderId="0" xfId="0"/>
    <xf numFmtId="0" fontId="6" fillId="0" borderId="0" xfId="2" applyFont="1"/>
    <xf numFmtId="0" fontId="7" fillId="0" borderId="0" xfId="2" applyFont="1" applyFill="1"/>
    <xf numFmtId="0" fontId="9" fillId="3" borderId="4" xfId="5" applyFont="1" applyFill="1" applyBorder="1" applyAlignment="1" applyProtection="1">
      <alignment horizontal="left" vertical="center"/>
    </xf>
    <xf numFmtId="0" fontId="10" fillId="0" borderId="1" xfId="2" applyFont="1" applyFill="1" applyBorder="1" applyAlignment="1" applyProtection="1">
      <alignment horizontal="left" wrapText="1"/>
      <protection locked="0"/>
    </xf>
    <xf numFmtId="0" fontId="9" fillId="3" borderId="5" xfId="5" applyFont="1" applyFill="1" applyBorder="1" applyAlignment="1" applyProtection="1">
      <alignment horizontal="left" vertical="center"/>
    </xf>
    <xf numFmtId="0" fontId="9" fillId="0" borderId="0" xfId="5" applyFont="1" applyFill="1" applyBorder="1" applyAlignment="1" applyProtection="1">
      <alignment horizontal="left" vertical="center"/>
    </xf>
    <xf numFmtId="0" fontId="10" fillId="0" borderId="0" xfId="2" applyFont="1" applyFill="1" applyBorder="1" applyAlignment="1">
      <alignment wrapText="1"/>
    </xf>
    <xf numFmtId="0" fontId="9" fillId="3" borderId="1" xfId="5" applyFont="1" applyFill="1" applyBorder="1" applyAlignment="1" applyProtection="1">
      <alignment horizontal="left" vertical="center"/>
    </xf>
    <xf numFmtId="0" fontId="10" fillId="0" borderId="1" xfId="2" applyFont="1" applyFill="1" applyBorder="1" applyAlignment="1" applyProtection="1">
      <alignment wrapText="1"/>
      <protection locked="0"/>
    </xf>
    <xf numFmtId="0" fontId="10" fillId="0" borderId="0" xfId="2" applyFont="1" applyAlignment="1">
      <alignment wrapText="1"/>
    </xf>
    <xf numFmtId="0" fontId="10" fillId="0" borderId="0" xfId="4" applyFont="1" applyFill="1" applyProtection="1"/>
    <xf numFmtId="0" fontId="10" fillId="0" borderId="0" xfId="4" applyFont="1" applyFill="1" applyBorder="1" applyAlignment="1" applyProtection="1">
      <alignment horizontal="center"/>
    </xf>
    <xf numFmtId="0" fontId="4" fillId="0" borderId="0" xfId="4" applyFont="1" applyFill="1" applyBorder="1" applyAlignment="1" applyProtection="1"/>
    <xf numFmtId="0" fontId="6" fillId="0" borderId="0" xfId="2" applyFont="1" applyFill="1"/>
    <xf numFmtId="0" fontId="11" fillId="0" borderId="0" xfId="2" applyFont="1" applyAlignment="1">
      <alignment wrapText="1"/>
    </xf>
    <xf numFmtId="0" fontId="10" fillId="0" borderId="0" xfId="2" applyFont="1" applyFill="1"/>
    <xf numFmtId="0" fontId="10" fillId="0" borderId="0" xfId="5" applyFont="1" applyFill="1" applyBorder="1" applyAlignment="1" applyProtection="1">
      <alignment vertical="center" wrapText="1"/>
    </xf>
    <xf numFmtId="0" fontId="12" fillId="0" borderId="0" xfId="2" applyFont="1" applyBorder="1" applyAlignment="1">
      <alignment horizontal="left" wrapText="1"/>
    </xf>
    <xf numFmtId="0" fontId="0" fillId="0" borderId="0" xfId="0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right" vertical="center"/>
    </xf>
    <xf numFmtId="1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vertical="center"/>
    </xf>
    <xf numFmtId="0" fontId="15" fillId="4" borderId="0" xfId="0" applyFont="1" applyFill="1" applyBorder="1" applyProtection="1"/>
    <xf numFmtId="0" fontId="16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 vertical="top"/>
    </xf>
    <xf numFmtId="164" fontId="15" fillId="0" borderId="0" xfId="0" applyNumberFormat="1" applyFont="1" applyBorder="1" applyAlignment="1" applyProtection="1">
      <alignment horizontal="right" vertical="top"/>
    </xf>
    <xf numFmtId="1" fontId="15" fillId="0" borderId="0" xfId="0" applyNumberFormat="1" applyFont="1" applyBorder="1" applyAlignment="1" applyProtection="1">
      <alignment horizontal="center" vertical="top"/>
    </xf>
    <xf numFmtId="164" fontId="15" fillId="0" borderId="0" xfId="1" applyNumberFormat="1" applyFont="1" applyBorder="1" applyProtection="1"/>
    <xf numFmtId="0" fontId="15" fillId="0" borderId="0" xfId="0" applyFont="1" applyBorder="1" applyProtection="1"/>
    <xf numFmtId="0" fontId="15" fillId="4" borderId="0" xfId="0" applyFont="1" applyFill="1" applyAlignment="1" applyProtection="1">
      <alignment vertical="center"/>
    </xf>
    <xf numFmtId="0" fontId="17" fillId="6" borderId="1" xfId="0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49" fontId="17" fillId="6" borderId="1" xfId="0" applyNumberFormat="1" applyFont="1" applyFill="1" applyBorder="1" applyAlignment="1" applyProtection="1">
      <alignment horizontal="center" vertical="center" wrapText="1"/>
    </xf>
    <xf numFmtId="164" fontId="17" fillId="6" borderId="1" xfId="0" applyNumberFormat="1" applyFont="1" applyFill="1" applyBorder="1" applyAlignment="1" applyProtection="1">
      <alignment horizontal="center" vertical="center" wrapText="1"/>
    </xf>
    <xf numFmtId="1" fontId="17" fillId="6" borderId="1" xfId="0" applyNumberFormat="1" applyFont="1" applyFill="1" applyBorder="1" applyAlignment="1" applyProtection="1">
      <alignment horizontal="center" vertical="center" wrapText="1"/>
    </xf>
    <xf numFmtId="164" fontId="17" fillId="6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5" fillId="4" borderId="0" xfId="0" applyFont="1" applyFill="1" applyAlignment="1" applyProtection="1">
      <alignment vertical="top"/>
    </xf>
    <xf numFmtId="0" fontId="15" fillId="5" borderId="1" xfId="0" applyFont="1" applyFill="1" applyBorder="1" applyAlignment="1" applyProtection="1">
      <alignment vertical="top"/>
    </xf>
    <xf numFmtId="0" fontId="15" fillId="5" borderId="1" xfId="0" applyFont="1" applyFill="1" applyBorder="1" applyAlignment="1" applyProtection="1">
      <alignment horizontal="left" vertical="top"/>
    </xf>
    <xf numFmtId="0" fontId="15" fillId="5" borderId="1" xfId="0" applyFont="1" applyFill="1" applyBorder="1" applyAlignment="1" applyProtection="1">
      <alignment horizontal="left" vertical="top"/>
      <protection locked="0"/>
    </xf>
    <xf numFmtId="14" fontId="15" fillId="5" borderId="1" xfId="0" applyNumberFormat="1" applyFont="1" applyFill="1" applyBorder="1" applyAlignment="1" applyProtection="1">
      <alignment horizontal="center" vertical="top"/>
      <protection locked="0"/>
    </xf>
    <xf numFmtId="0" fontId="15" fillId="5" borderId="1" xfId="0" applyNumberFormat="1" applyFont="1" applyFill="1" applyBorder="1" applyAlignment="1" applyProtection="1">
      <alignment vertical="top"/>
    </xf>
    <xf numFmtId="0" fontId="15" fillId="5" borderId="1" xfId="0" applyFont="1" applyFill="1" applyBorder="1" applyAlignment="1" applyProtection="1">
      <alignment horizontal="center" vertical="top"/>
      <protection locked="0"/>
    </xf>
    <xf numFmtId="0" fontId="15" fillId="5" borderId="1" xfId="0" applyNumberFormat="1" applyFont="1" applyFill="1" applyBorder="1" applyAlignment="1" applyProtection="1">
      <alignment horizontal="left" vertical="top"/>
    </xf>
    <xf numFmtId="3" fontId="15" fillId="2" borderId="1" xfId="0" applyNumberFormat="1" applyFont="1" applyFill="1" applyBorder="1" applyAlignment="1" applyProtection="1">
      <alignment horizontal="left" vertical="top"/>
    </xf>
    <xf numFmtId="49" fontId="15" fillId="5" borderId="1" xfId="1" applyNumberFormat="1" applyFont="1" applyFill="1" applyBorder="1" applyAlignment="1" applyProtection="1">
      <alignment horizontal="center" vertical="top"/>
    </xf>
    <xf numFmtId="164" fontId="15" fillId="5" borderId="1" xfId="1" applyNumberFormat="1" applyFont="1" applyFill="1" applyBorder="1" applyAlignment="1" applyProtection="1">
      <alignment horizontal="right" vertical="top"/>
    </xf>
    <xf numFmtId="1" fontId="15" fillId="5" borderId="1" xfId="1" applyNumberFormat="1" applyFont="1" applyFill="1" applyBorder="1" applyAlignment="1" applyProtection="1">
      <alignment horizontal="center" vertical="top"/>
    </xf>
    <xf numFmtId="164" fontId="15" fillId="5" borderId="1" xfId="1" applyNumberFormat="1" applyFont="1" applyFill="1" applyBorder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15" fillId="0" borderId="1" xfId="0" applyFont="1" applyFill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top"/>
    </xf>
    <xf numFmtId="0" fontId="15" fillId="0" borderId="1" xfId="0" applyFont="1" applyFill="1" applyBorder="1" applyAlignment="1" applyProtection="1">
      <alignment horizontal="left" vertical="top"/>
      <protection locked="0"/>
    </xf>
    <xf numFmtId="0" fontId="15" fillId="0" borderId="1" xfId="0" applyFont="1" applyFill="1" applyBorder="1" applyAlignment="1" applyProtection="1">
      <alignment horizontal="center" vertical="top"/>
      <protection locked="0"/>
    </xf>
    <xf numFmtId="0" fontId="15" fillId="0" borderId="1" xfId="0" applyFont="1" applyFill="1" applyBorder="1" applyAlignment="1" applyProtection="1">
      <alignment vertical="top"/>
      <protection locked="0"/>
    </xf>
    <xf numFmtId="49" fontId="15" fillId="0" borderId="1" xfId="0" applyNumberFormat="1" applyFont="1" applyFill="1" applyBorder="1" applyAlignment="1" applyProtection="1">
      <alignment horizontal="center" vertical="top"/>
    </xf>
    <xf numFmtId="164" fontId="15" fillId="0" borderId="1" xfId="0" applyNumberFormat="1" applyFont="1" applyFill="1" applyBorder="1" applyAlignment="1" applyProtection="1">
      <alignment horizontal="right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Alignment="1" applyProtection="1">
      <alignment horizontal="left"/>
    </xf>
    <xf numFmtId="3" fontId="15" fillId="0" borderId="0" xfId="0" applyNumberFormat="1" applyFont="1" applyAlignment="1" applyProtection="1">
      <alignment horizontal="left"/>
    </xf>
    <xf numFmtId="49" fontId="15" fillId="0" borderId="0" xfId="0" applyNumberFormat="1" applyFont="1" applyAlignment="1" applyProtection="1">
      <alignment horizontal="center" vertical="top"/>
    </xf>
    <xf numFmtId="164" fontId="15" fillId="0" borderId="0" xfId="0" applyNumberFormat="1" applyFont="1" applyAlignment="1" applyProtection="1">
      <alignment horizontal="right" vertical="top"/>
    </xf>
    <xf numFmtId="1" fontId="15" fillId="0" borderId="0" xfId="0" applyNumberFormat="1" applyFont="1" applyAlignment="1" applyProtection="1">
      <alignment horizontal="center" vertical="top"/>
    </xf>
    <xf numFmtId="164" fontId="15" fillId="0" borderId="0" xfId="1" applyNumberFormat="1" applyFont="1" applyProtection="1"/>
    <xf numFmtId="0" fontId="15" fillId="0" borderId="0" xfId="0" applyFont="1" applyProtection="1"/>
    <xf numFmtId="0" fontId="15" fillId="4" borderId="0" xfId="0" applyFont="1" applyFill="1" applyProtection="1"/>
    <xf numFmtId="0" fontId="18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justify" vertical="center" wrapText="1"/>
    </xf>
    <xf numFmtId="0" fontId="22" fillId="7" borderId="6" xfId="6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wrapText="1"/>
    </xf>
    <xf numFmtId="0" fontId="23" fillId="0" borderId="7" xfId="0" applyFont="1" applyBorder="1" applyAlignment="1" applyProtection="1">
      <alignment vertical="top" wrapText="1"/>
    </xf>
    <xf numFmtId="0" fontId="23" fillId="0" borderId="8" xfId="0" applyFont="1" applyBorder="1" applyAlignment="1" applyProtection="1">
      <alignment vertical="top" wrapText="1"/>
    </xf>
    <xf numFmtId="0" fontId="23" fillId="0" borderId="1" xfId="0" applyFont="1" applyBorder="1" applyAlignment="1" applyProtection="1">
      <alignment vertical="top" wrapText="1"/>
    </xf>
    <xf numFmtId="0" fontId="23" fillId="0" borderId="9" xfId="0" applyFont="1" applyBorder="1" applyAlignment="1" applyProtection="1">
      <alignment vertical="top" wrapText="1"/>
    </xf>
    <xf numFmtId="0" fontId="23" fillId="0" borderId="10" xfId="0" applyFont="1" applyBorder="1" applyAlignment="1" applyProtection="1">
      <alignment vertical="top" wrapText="1"/>
    </xf>
    <xf numFmtId="0" fontId="23" fillId="0" borderId="11" xfId="0" applyFont="1" applyBorder="1" applyAlignment="1" applyProtection="1">
      <alignment vertical="top" wrapText="1"/>
    </xf>
    <xf numFmtId="164" fontId="15" fillId="8" borderId="1" xfId="1" applyNumberFormat="1" applyFont="1" applyFill="1" applyBorder="1" applyAlignment="1" applyProtection="1">
      <alignment horizontal="right" vertical="top"/>
    </xf>
    <xf numFmtId="164" fontId="15" fillId="8" borderId="1" xfId="1" applyNumberFormat="1" applyFont="1" applyFill="1" applyBorder="1" applyAlignment="1" applyProtection="1">
      <alignment vertical="top"/>
    </xf>
    <xf numFmtId="164" fontId="16" fillId="8" borderId="13" xfId="0" applyNumberFormat="1" applyFont="1" applyFill="1" applyBorder="1" applyAlignment="1" applyProtection="1">
      <alignment horizontal="right" vertical="top"/>
    </xf>
    <xf numFmtId="164" fontId="16" fillId="8" borderId="14" xfId="1" applyNumberFormat="1" applyFont="1" applyFill="1" applyBorder="1" applyProtection="1"/>
    <xf numFmtId="3" fontId="15" fillId="8" borderId="12" xfId="0" applyNumberFormat="1" applyFont="1" applyFill="1" applyBorder="1" applyAlignment="1" applyProtection="1">
      <alignment horizontal="left" vertical="top"/>
    </xf>
    <xf numFmtId="0" fontId="10" fillId="0" borderId="0" xfId="2" applyFont="1" applyFill="1" applyAlignment="1">
      <alignment wrapText="1"/>
    </xf>
    <xf numFmtId="0" fontId="8" fillId="0" borderId="0" xfId="4" applyFont="1" applyFill="1" applyBorder="1" applyAlignment="1" applyProtection="1">
      <alignment horizontal="center"/>
    </xf>
    <xf numFmtId="0" fontId="7" fillId="3" borderId="2" xfId="5" applyFont="1" applyFill="1" applyBorder="1" applyAlignment="1" applyProtection="1">
      <alignment vertical="center" wrapText="1"/>
    </xf>
    <xf numFmtId="0" fontId="7" fillId="3" borderId="3" xfId="5" applyFont="1" applyFill="1" applyBorder="1" applyAlignment="1" applyProtection="1">
      <alignment vertical="center" wrapText="1"/>
    </xf>
    <xf numFmtId="0" fontId="5" fillId="0" borderId="0" xfId="2" applyFont="1" applyFill="1"/>
    <xf numFmtId="0" fontId="15" fillId="0" borderId="0" xfId="0" applyFont="1" applyBorder="1" applyAlignment="1" applyProtection="1">
      <alignment horizontal="left" vertical="center" wrapText="1"/>
    </xf>
  </cellXfs>
  <cellStyles count="7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Normal_40029 RFQ Cost Breakdown v03" xfId="4" xr:uid="{00000000-0005-0000-0000-000004000000}"/>
    <cellStyle name="Normal_Sheet2" xfId="6" xr:uid="{6A6A2F90-104C-4883-A276-B85E16AA126B}"/>
    <cellStyle name="Normal_WS7884-CostBreakdown-Draft-v04" xfId="5" xr:uid="{00000000-0005-0000-0000-000005000000}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gs.ny.gov/purchase/biddocument/22408rfp_Attachment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 Information"/>
      <sheetName val="Usage Report - Lots 1,4,5,7-11"/>
      <sheetName val="Usage Report - Lots 2,3"/>
      <sheetName val="Usage Report - Lot 6"/>
      <sheetName val="Report Reference"/>
      <sheetName val="Control"/>
    </sheetNames>
    <sheetDataSet>
      <sheetData sheetId="0"/>
      <sheetData sheetId="1"/>
      <sheetData sheetId="2"/>
      <sheetData sheetId="3"/>
      <sheetData sheetId="4"/>
      <sheetData sheetId="5">
        <row r="13">
          <cell r="C13" t="str">
            <v>Accountant 1</v>
          </cell>
          <cell r="D13" t="str">
            <v>Directly Recruited</v>
          </cell>
          <cell r="E13" t="str">
            <v>Albany</v>
          </cell>
          <cell r="J13" t="str">
            <v>Banking Department</v>
          </cell>
          <cell r="K13" t="str">
            <v>Word</v>
          </cell>
        </row>
        <row r="14">
          <cell r="C14" t="str">
            <v>Accountant 2</v>
          </cell>
          <cell r="D14" t="str">
            <v>Sub-contracted</v>
          </cell>
          <cell r="E14" t="str">
            <v>Allegany</v>
          </cell>
          <cell r="J14" t="str">
            <v>Board of Elections</v>
          </cell>
          <cell r="K14" t="str">
            <v>Minute</v>
          </cell>
        </row>
        <row r="15">
          <cell r="C15" t="str">
            <v xml:space="preserve">American Sign Language </v>
          </cell>
          <cell r="E15" t="str">
            <v>Bronx</v>
          </cell>
          <cell r="J15" t="str">
            <v>CAPNET</v>
          </cell>
          <cell r="K15" t="str">
            <v>Hour</v>
          </cell>
        </row>
        <row r="16">
          <cell r="C16" t="str">
            <v>Asbestos Removal Worker</v>
          </cell>
          <cell r="E16" t="str">
            <v>Broome</v>
          </cell>
          <cell r="J16" t="str">
            <v>Commission on Quality of Care</v>
          </cell>
        </row>
        <row r="17">
          <cell r="C17" t="str">
            <v>Audiologists</v>
          </cell>
          <cell r="E17" t="str">
            <v>Cattaraugus</v>
          </cell>
          <cell r="J17" t="str">
            <v>Crime Victims Board</v>
          </cell>
        </row>
        <row r="18">
          <cell r="C18" t="str">
            <v>Auditors</v>
          </cell>
          <cell r="E18" t="str">
            <v>Cayuga</v>
          </cell>
          <cell r="J18" t="str">
            <v>Department of Agriculture and Markets</v>
          </cell>
        </row>
        <row r="19">
          <cell r="C19" t="str">
            <v>Boiler Makers</v>
          </cell>
          <cell r="E19" t="str">
            <v>Chautauqua</v>
          </cell>
          <cell r="J19" t="str">
            <v>Department of Civil Service</v>
          </cell>
        </row>
        <row r="20">
          <cell r="C20" t="str">
            <v>Bookkeeping, Accounting, and Auditing Clerks</v>
          </cell>
          <cell r="E20" t="str">
            <v>Chemung</v>
          </cell>
          <cell r="J20" t="str">
            <v>Department of Corrections and Community Supervision</v>
          </cell>
        </row>
        <row r="21">
          <cell r="C21" t="str">
            <v>Carpenters</v>
          </cell>
          <cell r="E21" t="str">
            <v>Chenango</v>
          </cell>
          <cell r="J21" t="str">
            <v>Department of Economic Development</v>
          </cell>
        </row>
        <row r="22">
          <cell r="C22" t="str">
            <v>Computer Operators</v>
          </cell>
          <cell r="E22" t="str">
            <v>Clinton</v>
          </cell>
          <cell r="J22" t="str">
            <v>Department of Environmental Conservation</v>
          </cell>
        </row>
        <row r="23">
          <cell r="C23" t="str">
            <v>Computer Support Specialists</v>
          </cell>
          <cell r="E23" t="str">
            <v>Columbia</v>
          </cell>
          <cell r="J23" t="str">
            <v>Department of Health</v>
          </cell>
        </row>
        <row r="24">
          <cell r="C24" t="str">
            <v>Consecutive Interpreters</v>
          </cell>
          <cell r="E24" t="str">
            <v>Cortland</v>
          </cell>
          <cell r="J24" t="str">
            <v>Department of Labor</v>
          </cell>
        </row>
        <row r="25">
          <cell r="C25" t="str">
            <v>Data Entry and Word Processing</v>
          </cell>
          <cell r="E25" t="str">
            <v>Delaware</v>
          </cell>
          <cell r="J25" t="str">
            <v>Department of Motor Vehicles</v>
          </cell>
        </row>
        <row r="26">
          <cell r="C26" t="str">
            <v>Dental Assistants</v>
          </cell>
          <cell r="E26" t="str">
            <v>Dutchess</v>
          </cell>
          <cell r="J26" t="str">
            <v>Department of Public Service</v>
          </cell>
        </row>
        <row r="27">
          <cell r="C27" t="str">
            <v>Dental Hygienists</v>
          </cell>
          <cell r="E27" t="str">
            <v>Erie</v>
          </cell>
          <cell r="J27" t="str">
            <v>Department of State</v>
          </cell>
        </row>
        <row r="28">
          <cell r="C28" t="str">
            <v>Dentists, General</v>
          </cell>
          <cell r="E28" t="str">
            <v>Essex</v>
          </cell>
          <cell r="J28" t="str">
            <v>Department of Taxation &amp; Finance</v>
          </cell>
        </row>
        <row r="29">
          <cell r="C29" t="str">
            <v>Dietitians &amp; Nutritionist</v>
          </cell>
          <cell r="E29" t="str">
            <v>Franklin</v>
          </cell>
          <cell r="J29" t="str">
            <v>Department of Transportation</v>
          </cell>
        </row>
        <row r="30">
          <cell r="C30" t="str">
            <v>Dispatchers - Police, Fire, and Ambulance</v>
          </cell>
          <cell r="E30" t="str">
            <v>Fulton</v>
          </cell>
          <cell r="J30" t="str">
            <v>Division of Budget</v>
          </cell>
        </row>
        <row r="31">
          <cell r="C31" t="str">
            <v>Electrician</v>
          </cell>
          <cell r="E31" t="str">
            <v>Genesee</v>
          </cell>
          <cell r="J31" t="str">
            <v>Division of Criminal Justice Services</v>
          </cell>
        </row>
        <row r="32">
          <cell r="C32" t="str">
            <v>Executive Secretaries and Administrative Assistants</v>
          </cell>
          <cell r="E32" t="str">
            <v>Greene</v>
          </cell>
          <cell r="J32" t="str">
            <v>Division of Housing and Community Renewal</v>
          </cell>
        </row>
        <row r="33">
          <cell r="C33" t="str">
            <v>Executive Secretaries and Administrative Assistants Bi-Lingual Spanish/English</v>
          </cell>
          <cell r="E33" t="str">
            <v>Hamilton</v>
          </cell>
          <cell r="J33" t="str">
            <v>Division of Human Rights</v>
          </cell>
        </row>
        <row r="34">
          <cell r="C34" t="str">
            <v>Family and General Practitioners</v>
          </cell>
          <cell r="E34" t="str">
            <v>Herkimer</v>
          </cell>
          <cell r="J34" t="str">
            <v>Division of Military &amp; Naval Affairs</v>
          </cell>
        </row>
        <row r="35">
          <cell r="C35" t="str">
            <v>File Clerks</v>
          </cell>
          <cell r="E35" t="str">
            <v>Jefferson</v>
          </cell>
          <cell r="J35" t="str">
            <v>Division of Tax Appeals</v>
          </cell>
        </row>
        <row r="36">
          <cell r="C36" t="str">
            <v>Food Preparation Workers</v>
          </cell>
          <cell r="E36" t="str">
            <v>Kings</v>
          </cell>
          <cell r="J36" t="str">
            <v>Education Department</v>
          </cell>
        </row>
        <row r="37">
          <cell r="C37" t="str">
            <v>Freight, Stock, and Material Movers, Hand</v>
          </cell>
          <cell r="E37" t="str">
            <v>Lewis</v>
          </cell>
          <cell r="J37" t="str">
            <v>Emergency Management Office</v>
          </cell>
        </row>
        <row r="38">
          <cell r="C38" t="str">
            <v>Hearing Reporter</v>
          </cell>
          <cell r="E38" t="str">
            <v>Livingston</v>
          </cell>
          <cell r="J38" t="str">
            <v>Empire State Development</v>
          </cell>
        </row>
        <row r="39">
          <cell r="C39" t="str">
            <v>Home Health Aides</v>
          </cell>
          <cell r="E39" t="str">
            <v>Madison</v>
          </cell>
          <cell r="J39" t="str">
            <v>Executive Chamber</v>
          </cell>
        </row>
        <row r="40">
          <cell r="C40" t="str">
            <v>Laborers</v>
          </cell>
          <cell r="E40" t="str">
            <v>Monroe</v>
          </cell>
          <cell r="J40" t="str">
            <v>Financial Control Board</v>
          </cell>
        </row>
        <row r="41">
          <cell r="C41" t="str">
            <v xml:space="preserve">Lawyers </v>
          </cell>
          <cell r="E41" t="str">
            <v>Montgomery</v>
          </cell>
          <cell r="J41" t="str">
            <v>Institute for Basic Research in Developmental Disabilities</v>
          </cell>
        </row>
        <row r="42">
          <cell r="C42" t="str">
            <v>Legal Secretaries</v>
          </cell>
          <cell r="E42" t="str">
            <v>Nassau</v>
          </cell>
          <cell r="J42" t="str">
            <v>Insurance Department</v>
          </cell>
        </row>
        <row r="43">
          <cell r="C43" t="str">
            <v>Mail Clerks, Except Mail Machine Operators and Postal Service</v>
          </cell>
          <cell r="E43" t="str">
            <v>New York</v>
          </cell>
          <cell r="J43" t="str">
            <v>Insurance Fund</v>
          </cell>
        </row>
        <row r="44">
          <cell r="C44" t="str">
            <v>Masons</v>
          </cell>
          <cell r="E44" t="str">
            <v>Niagara</v>
          </cell>
          <cell r="J44" t="str">
            <v>Labor Management Commission</v>
          </cell>
        </row>
        <row r="45">
          <cell r="C45" t="str">
            <v>Medical and Clinical Laboratory Technicians</v>
          </cell>
          <cell r="E45" t="str">
            <v>Oneida</v>
          </cell>
          <cell r="J45" t="str">
            <v>Lake George Park Commission</v>
          </cell>
        </row>
        <row r="46">
          <cell r="C46" t="str">
            <v>Medical Secretaries</v>
          </cell>
          <cell r="E46" t="str">
            <v>Onondaga</v>
          </cell>
          <cell r="J46" t="str">
            <v>Lottery</v>
          </cell>
        </row>
        <row r="47">
          <cell r="C47" t="str">
            <v>Mental Health &amp; Substance Abuse Social worker</v>
          </cell>
          <cell r="E47" t="str">
            <v>Ontario</v>
          </cell>
          <cell r="J47" t="str">
            <v>New York Liquidation Bureau</v>
          </cell>
        </row>
        <row r="48">
          <cell r="C48" t="str">
            <v>Nurse Practitioner</v>
          </cell>
          <cell r="E48" t="str">
            <v>Orange</v>
          </cell>
          <cell r="J48" t="str">
            <v>NY BUS INTEGRITY COMMISSION</v>
          </cell>
        </row>
        <row r="49">
          <cell r="C49" t="str">
            <v>Nurses, Licensed Practical and Licensed Vocational</v>
          </cell>
          <cell r="E49" t="str">
            <v>Orleans</v>
          </cell>
          <cell r="J49" t="str">
            <v>NYS &amp; LOCAL RETIREMENT SYSTEM</v>
          </cell>
        </row>
        <row r="50">
          <cell r="C50" t="str">
            <v>Nurses, Registered</v>
          </cell>
          <cell r="E50" t="str">
            <v>Oswego</v>
          </cell>
          <cell r="J50" t="str">
            <v>NYS Office of Court Administration</v>
          </cell>
        </row>
        <row r="51">
          <cell r="C51" t="str">
            <v>Nurses, Registered Bi-Lingual Spanish/English</v>
          </cell>
          <cell r="E51" t="str">
            <v>Otsego</v>
          </cell>
          <cell r="J51" t="str">
            <v>Office for Children and Family Services</v>
          </cell>
        </row>
        <row r="52">
          <cell r="C52" t="str">
            <v>Nursing Aides, Orderlies, and Attendants</v>
          </cell>
          <cell r="E52" t="str">
            <v>Putnam</v>
          </cell>
          <cell r="J52" t="str">
            <v>Office for Mental Health</v>
          </cell>
        </row>
        <row r="53">
          <cell r="C53" t="str">
            <v>Occupational Therapist Assistants</v>
          </cell>
          <cell r="E53" t="str">
            <v>Queens</v>
          </cell>
          <cell r="J53" t="str">
            <v>Office for People with Developmental Disabilities</v>
          </cell>
        </row>
        <row r="54">
          <cell r="C54" t="str">
            <v>Occupational Therapists</v>
          </cell>
          <cell r="E54" t="str">
            <v>Rensselaer</v>
          </cell>
          <cell r="J54" t="str">
            <v>Office for Technology</v>
          </cell>
        </row>
        <row r="55">
          <cell r="C55" t="str">
            <v>Over the phone Translation</v>
          </cell>
          <cell r="E55" t="str">
            <v>Richmond</v>
          </cell>
          <cell r="J55" t="str">
            <v>Office for the Aging</v>
          </cell>
        </row>
        <row r="56">
          <cell r="C56" t="str">
            <v>Painter</v>
          </cell>
          <cell r="E56" t="str">
            <v>Rockland</v>
          </cell>
          <cell r="J56" t="str">
            <v>Office of Alcoholism and Substance Abuse Services</v>
          </cell>
        </row>
        <row r="57">
          <cell r="C57" t="str">
            <v>Paralegals and Legal Assistants</v>
          </cell>
          <cell r="E57" t="str">
            <v>Saratoga</v>
          </cell>
          <cell r="J57" t="str">
            <v>Office of Children and Family Services</v>
          </cell>
        </row>
        <row r="58">
          <cell r="C58" t="str">
            <v>Personnel Recruiter</v>
          </cell>
          <cell r="E58" t="str">
            <v>Schenectady</v>
          </cell>
          <cell r="J58" t="str">
            <v>Office of Court Administration</v>
          </cell>
        </row>
        <row r="59">
          <cell r="C59" t="str">
            <v>Pharmacist</v>
          </cell>
          <cell r="E59" t="str">
            <v>Schoharie</v>
          </cell>
          <cell r="J59" t="str">
            <v>Office of General Services</v>
          </cell>
        </row>
        <row r="60">
          <cell r="C60" t="str">
            <v>Physical Therapist Assistants</v>
          </cell>
          <cell r="E60" t="str">
            <v>Schuyler</v>
          </cell>
          <cell r="J60" t="str">
            <v>Office of Homeland Security</v>
          </cell>
        </row>
        <row r="61">
          <cell r="C61" t="str">
            <v>Physical Therapists</v>
          </cell>
          <cell r="E61" t="str">
            <v>Seneca</v>
          </cell>
          <cell r="J61" t="str">
            <v>Office of Mental Health</v>
          </cell>
        </row>
        <row r="62">
          <cell r="C62" t="str">
            <v>Physician Assistants</v>
          </cell>
          <cell r="E62" t="str">
            <v>St. Lawrence</v>
          </cell>
          <cell r="J62" t="str">
            <v>Office of Parks, Recreation, and Historic Preservation</v>
          </cell>
        </row>
        <row r="63">
          <cell r="C63" t="str">
            <v>Plumber</v>
          </cell>
          <cell r="E63" t="str">
            <v>Steuben</v>
          </cell>
          <cell r="J63" t="str">
            <v>Office of Taxation and Finance</v>
          </cell>
        </row>
        <row r="64">
          <cell r="C64" t="str">
            <v>Psychiatrist</v>
          </cell>
          <cell r="E64" t="str">
            <v>Suffolk</v>
          </cell>
          <cell r="J64" t="str">
            <v>Office of Temporary and Disability Assistance</v>
          </cell>
        </row>
        <row r="65">
          <cell r="C65" t="str">
            <v>Psychologists, Clinical</v>
          </cell>
          <cell r="E65" t="str">
            <v>Sullivan</v>
          </cell>
          <cell r="J65" t="str">
            <v>Office of the Inspector General</v>
          </cell>
        </row>
        <row r="66">
          <cell r="C66" t="str">
            <v>Public Relations Manager/Public Information Officer</v>
          </cell>
          <cell r="E66" t="str">
            <v>Tioga</v>
          </cell>
          <cell r="J66" t="str">
            <v>Office of the Medicaid Inspector General</v>
          </cell>
        </row>
        <row r="67">
          <cell r="C67" t="str">
            <v>Receptionists/Secretaries, Except Legal, Medical, and Executive</v>
          </cell>
          <cell r="E67" t="str">
            <v>Tompkins</v>
          </cell>
          <cell r="J67" t="str">
            <v>Office of Victim Services</v>
          </cell>
        </row>
        <row r="68">
          <cell r="C68" t="str">
            <v>Roofer</v>
          </cell>
          <cell r="E68" t="str">
            <v>Ulster</v>
          </cell>
          <cell r="J68" t="str">
            <v>Parks Recreation &amp; Historic Preservation</v>
          </cell>
        </row>
        <row r="69">
          <cell r="C69" t="str">
            <v>Sheet-Metal Worker</v>
          </cell>
          <cell r="E69" t="str">
            <v>Warren</v>
          </cell>
          <cell r="J69" t="str">
            <v>Public Service Commission</v>
          </cell>
        </row>
        <row r="70">
          <cell r="C70" t="str">
            <v>Simultaneous Interpreters</v>
          </cell>
          <cell r="E70" t="str">
            <v>Washington</v>
          </cell>
          <cell r="J70" t="str">
            <v>State Liquor Authority</v>
          </cell>
        </row>
        <row r="71">
          <cell r="C71" t="str">
            <v>Speech-Language Pathologists</v>
          </cell>
          <cell r="E71" t="str">
            <v>Wayne</v>
          </cell>
          <cell r="J71" t="str">
            <v>State Police</v>
          </cell>
        </row>
        <row r="72">
          <cell r="C72" t="str">
            <v>Statistical Assistants</v>
          </cell>
          <cell r="E72" t="str">
            <v>Westchester</v>
          </cell>
          <cell r="J72" t="str">
            <v>Teachers Retirement System</v>
          </cell>
        </row>
        <row r="73">
          <cell r="C73" t="str">
            <v xml:space="preserve">Stock Clerks, Stockroom, Warehouse, or Storage Yard </v>
          </cell>
          <cell r="E73" t="str">
            <v>Wyoming</v>
          </cell>
          <cell r="J73" t="str">
            <v>Workers Compensation Board</v>
          </cell>
        </row>
        <row r="74">
          <cell r="C74" t="str">
            <v>Switchboard Operators, Including Answering Service</v>
          </cell>
          <cell r="E74" t="str">
            <v>Yates</v>
          </cell>
          <cell r="J74" t="str">
            <v>Other (Non-executive agency)</v>
          </cell>
        </row>
        <row r="75">
          <cell r="C75" t="str">
            <v xml:space="preserve">Transcription </v>
          </cell>
        </row>
        <row r="76">
          <cell r="C76" t="str">
            <v>Welders</v>
          </cell>
        </row>
        <row r="77">
          <cell r="C77" t="str">
            <v>Written Translation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showGridLines="0" tabSelected="1" zoomScaleNormal="100" workbookViewId="0">
      <selection sqref="A1:B1"/>
    </sheetView>
  </sheetViews>
  <sheetFormatPr defaultRowHeight="12.75" x14ac:dyDescent="0.2"/>
  <cols>
    <col min="1" max="1" width="33.42578125" style="10" customWidth="1"/>
    <col min="2" max="2" width="89.28515625" style="10" customWidth="1"/>
    <col min="3" max="16384" width="9.140625" style="10"/>
  </cols>
  <sheetData>
    <row r="1" spans="1:7" s="1" customFormat="1" ht="15.75" x14ac:dyDescent="0.25">
      <c r="A1" s="99" t="s">
        <v>1</v>
      </c>
      <c r="B1" s="99"/>
      <c r="C1" s="12"/>
      <c r="D1" s="12"/>
    </row>
    <row r="2" spans="1:7" s="1" customFormat="1" ht="15.75" x14ac:dyDescent="0.25">
      <c r="A2" s="99" t="s">
        <v>2</v>
      </c>
      <c r="B2" s="99"/>
      <c r="C2" s="12"/>
      <c r="D2" s="12"/>
    </row>
    <row r="3" spans="1:7" s="1" customFormat="1" ht="20.25" x14ac:dyDescent="0.3">
      <c r="A3" s="99" t="s">
        <v>8</v>
      </c>
      <c r="B3" s="99"/>
      <c r="C3" s="13"/>
      <c r="D3" s="13"/>
    </row>
    <row r="4" spans="1:7" s="1" customFormat="1" ht="15" customHeight="1" x14ac:dyDescent="0.25">
      <c r="A4" s="11"/>
      <c r="B4" s="11"/>
      <c r="C4" s="11"/>
      <c r="D4" s="11"/>
    </row>
    <row r="5" spans="1:7" s="1" customFormat="1" ht="15" x14ac:dyDescent="0.25">
      <c r="A5" s="102" t="s">
        <v>403</v>
      </c>
      <c r="B5" s="102"/>
    </row>
    <row r="6" spans="1:7" s="1" customFormat="1" ht="15.75" thickBot="1" x14ac:dyDescent="0.3">
      <c r="A6" s="16"/>
      <c r="B6" s="16"/>
      <c r="D6" s="14"/>
    </row>
    <row r="7" spans="1:7" s="1" customFormat="1" ht="15" x14ac:dyDescent="0.25">
      <c r="A7" s="3" t="s">
        <v>3</v>
      </c>
      <c r="B7" s="4" t="s">
        <v>405</v>
      </c>
    </row>
    <row r="8" spans="1:7" s="1" customFormat="1" ht="15" x14ac:dyDescent="0.25">
      <c r="A8" s="5" t="s">
        <v>7</v>
      </c>
      <c r="B8" s="4"/>
    </row>
    <row r="9" spans="1:7" s="1" customFormat="1" ht="15" x14ac:dyDescent="0.25">
      <c r="A9" s="6"/>
      <c r="B9" s="7"/>
      <c r="C9" s="2"/>
      <c r="D9" s="2"/>
    </row>
    <row r="10" spans="1:7" s="1" customFormat="1" ht="15" x14ac:dyDescent="0.25">
      <c r="A10" s="8" t="s">
        <v>6</v>
      </c>
      <c r="B10" s="9"/>
      <c r="C10" s="2"/>
      <c r="D10" s="2"/>
      <c r="E10" s="14"/>
      <c r="F10" s="14"/>
      <c r="G10" s="14"/>
    </row>
    <row r="11" spans="1:7" s="1" customFormat="1" ht="15" x14ac:dyDescent="0.25">
      <c r="A11" s="8" t="s">
        <v>4</v>
      </c>
      <c r="B11" s="9"/>
      <c r="C11" s="2"/>
      <c r="D11" s="2"/>
      <c r="E11" s="14"/>
      <c r="F11" s="14"/>
      <c r="G11" s="14"/>
    </row>
    <row r="12" spans="1:7" ht="13.5" thickBot="1" x14ac:dyDescent="0.25">
      <c r="A12" s="17"/>
      <c r="B12" s="17"/>
      <c r="E12" s="98"/>
      <c r="F12" s="98"/>
      <c r="G12" s="98"/>
    </row>
    <row r="13" spans="1:7" ht="56.25" customHeight="1" thickBot="1" x14ac:dyDescent="0.25">
      <c r="A13" s="100" t="s">
        <v>5</v>
      </c>
      <c r="B13" s="101"/>
      <c r="E13" s="98"/>
      <c r="F13" s="98"/>
      <c r="G13" s="98"/>
    </row>
    <row r="14" spans="1:7" ht="15" x14ac:dyDescent="0.25">
      <c r="A14" s="18"/>
      <c r="B14" s="18"/>
      <c r="C14" s="15"/>
      <c r="D14" s="15"/>
      <c r="E14" s="98"/>
      <c r="F14" s="98"/>
      <c r="G14" s="98"/>
    </row>
    <row r="15" spans="1:7" ht="15" x14ac:dyDescent="0.25">
      <c r="A15" s="18"/>
      <c r="B15" s="18"/>
      <c r="C15" s="15"/>
      <c r="D15" s="15"/>
      <c r="E15" s="98"/>
      <c r="F15" s="98"/>
      <c r="G15" s="98"/>
    </row>
  </sheetData>
  <sheetProtection algorithmName="SHA-512" hashValue="UYPjEex7jdPLyKKKJsZj8m5UBXmQtKkhNbimB48ic9dgavwHlza4Oy0zeHS4HomIARDUEJ5JeSLPTJ5Wiul6Eg==" saltValue="dBJj583Ak519D12cga5zSA==" spinCount="100000" sheet="1" objects="1" scenarios="1"/>
  <mergeCells count="5">
    <mergeCell ref="A3:B3"/>
    <mergeCell ref="A13:B13"/>
    <mergeCell ref="A1:B1"/>
    <mergeCell ref="A2:B2"/>
    <mergeCell ref="A5:B5"/>
  </mergeCells>
  <pageMargins left="0.7" right="0.7" top="1" bottom="0.75" header="0.3" footer="0.3"/>
  <pageSetup scale="73" fitToHeight="0" orientation="portrait" r:id="rId1"/>
  <headerFooter>
    <oddHeader xml:space="preserve">&amp;LGROUP 72007 - Heavy Equipment Rental (Statewide)&amp;RAttachment 8 - Report of Contract Usage
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C5E2-DE7D-4830-A5EA-E227B013438F}">
  <dimension ref="A1:Y198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3.85546875" style="81" bestFit="1" customWidth="1"/>
    <col min="2" max="2" width="10.140625" style="31" customWidth="1"/>
    <col min="3" max="3" width="10.85546875" style="32" customWidth="1"/>
    <col min="4" max="4" width="12.85546875" style="70" customWidth="1"/>
    <col min="5" max="5" width="18.42578125" style="71" customWidth="1"/>
    <col min="6" max="6" width="11.28515625" style="72" customWidth="1"/>
    <col min="7" max="7" width="21.5703125" style="72" customWidth="1"/>
    <col min="8" max="8" width="31.28515625" style="73" customWidth="1"/>
    <col min="9" max="9" width="26.85546875" style="73" customWidth="1"/>
    <col min="10" max="10" width="13" style="72" customWidth="1"/>
    <col min="11" max="11" width="12.85546875" style="71" customWidth="1"/>
    <col min="12" max="12" width="25.140625" style="74" customWidth="1"/>
    <col min="13" max="13" width="23.5703125" style="74" customWidth="1"/>
    <col min="14" max="14" width="0.7109375" style="75" customWidth="1"/>
    <col min="15" max="15" width="13.5703125" style="76" customWidth="1"/>
    <col min="16" max="16" width="14.28515625" style="77" customWidth="1"/>
    <col min="17" max="17" width="13.5703125" style="78" customWidth="1"/>
    <col min="18" max="18" width="13.5703125" style="77" customWidth="1"/>
    <col min="19" max="19" width="0.7109375" style="75" customWidth="1"/>
    <col min="20" max="20" width="15.7109375" style="77" customWidth="1"/>
    <col min="21" max="21" width="16.140625" style="77" customWidth="1"/>
    <col min="22" max="23" width="14.42578125" style="77" customWidth="1"/>
    <col min="24" max="24" width="0.7109375" style="75" customWidth="1"/>
    <col min="25" max="25" width="14.42578125" style="79" customWidth="1"/>
    <col min="26" max="16384" width="9.140625" style="80"/>
  </cols>
  <sheetData>
    <row r="1" spans="1:25" s="19" customFormat="1" ht="21" customHeight="1" x14ac:dyDescent="0.25">
      <c r="B1" s="20" t="s">
        <v>9</v>
      </c>
      <c r="C1" s="20"/>
      <c r="I1" s="21" t="s">
        <v>10</v>
      </c>
      <c r="J1" s="22"/>
      <c r="O1" s="23"/>
      <c r="P1" s="24"/>
      <c r="Q1" s="25"/>
      <c r="U1" s="24"/>
      <c r="V1" s="26"/>
      <c r="W1" s="26"/>
    </row>
    <row r="2" spans="1:25" s="38" customFormat="1" ht="6.75" customHeight="1" x14ac:dyDescent="0.2">
      <c r="A2" s="27"/>
      <c r="B2" s="28"/>
      <c r="C2" s="29"/>
      <c r="D2" s="29"/>
      <c r="E2" s="29"/>
      <c r="F2" s="30"/>
      <c r="G2" s="30"/>
      <c r="H2" s="31"/>
      <c r="I2" s="31"/>
      <c r="J2" s="30"/>
      <c r="K2" s="32"/>
      <c r="L2" s="29"/>
      <c r="M2" s="29"/>
      <c r="N2" s="33"/>
      <c r="O2" s="34"/>
      <c r="P2" s="35"/>
      <c r="Q2" s="36"/>
      <c r="R2" s="35"/>
      <c r="S2" s="33"/>
      <c r="T2" s="35"/>
      <c r="U2" s="35"/>
      <c r="V2" s="35"/>
      <c r="W2" s="35"/>
      <c r="X2" s="33"/>
      <c r="Y2" s="37"/>
    </row>
    <row r="3" spans="1:25" s="46" customFormat="1" ht="87" customHeight="1" x14ac:dyDescent="0.25">
      <c r="A3" s="39"/>
      <c r="B3" s="40" t="s">
        <v>11</v>
      </c>
      <c r="C3" s="40" t="s">
        <v>12</v>
      </c>
      <c r="D3" s="40" t="s">
        <v>13</v>
      </c>
      <c r="E3" s="40" t="s">
        <v>14</v>
      </c>
      <c r="F3" s="40" t="s">
        <v>15</v>
      </c>
      <c r="G3" s="40" t="s">
        <v>16</v>
      </c>
      <c r="H3" s="40" t="s">
        <v>17</v>
      </c>
      <c r="I3" s="40" t="s">
        <v>18</v>
      </c>
      <c r="J3" s="40" t="s">
        <v>19</v>
      </c>
      <c r="K3" s="40" t="s">
        <v>20</v>
      </c>
      <c r="L3" s="40" t="s">
        <v>21</v>
      </c>
      <c r="M3" s="40" t="s">
        <v>22</v>
      </c>
      <c r="N3" s="41"/>
      <c r="O3" s="42" t="s">
        <v>23</v>
      </c>
      <c r="P3" s="43" t="s">
        <v>24</v>
      </c>
      <c r="Q3" s="44" t="s">
        <v>25</v>
      </c>
      <c r="R3" s="43" t="s">
        <v>26</v>
      </c>
      <c r="S3" s="41"/>
      <c r="T3" s="43" t="s">
        <v>27</v>
      </c>
      <c r="U3" s="43" t="s">
        <v>28</v>
      </c>
      <c r="V3" s="43" t="s">
        <v>29</v>
      </c>
      <c r="W3" s="43" t="s">
        <v>30</v>
      </c>
      <c r="X3" s="41"/>
      <c r="Y3" s="45" t="s">
        <v>31</v>
      </c>
    </row>
    <row r="4" spans="1:25" s="60" customFormat="1" x14ac:dyDescent="0.25">
      <c r="A4" s="47" t="s">
        <v>32</v>
      </c>
      <c r="B4" s="48" t="s">
        <v>0</v>
      </c>
      <c r="C4" s="49">
        <v>12345</v>
      </c>
      <c r="D4" s="50">
        <v>1234</v>
      </c>
      <c r="E4" s="50">
        <v>7891011</v>
      </c>
      <c r="F4" s="51">
        <v>42170</v>
      </c>
      <c r="G4" s="51" t="s">
        <v>33</v>
      </c>
      <c r="H4" s="52" t="s">
        <v>34</v>
      </c>
      <c r="I4" s="52" t="s">
        <v>35</v>
      </c>
      <c r="J4" s="53" t="s">
        <v>36</v>
      </c>
      <c r="K4" s="54" t="s">
        <v>37</v>
      </c>
      <c r="L4" s="49" t="s">
        <v>38</v>
      </c>
      <c r="M4" s="49" t="s">
        <v>39</v>
      </c>
      <c r="N4" s="55"/>
      <c r="O4" s="56" t="s">
        <v>40</v>
      </c>
      <c r="P4" s="57">
        <v>270</v>
      </c>
      <c r="Q4" s="58">
        <v>2</v>
      </c>
      <c r="R4" s="57">
        <f>P4*Q4</f>
        <v>540</v>
      </c>
      <c r="S4" s="55"/>
      <c r="T4" s="57">
        <v>25</v>
      </c>
      <c r="U4" s="57">
        <v>52</v>
      </c>
      <c r="V4" s="57">
        <v>34</v>
      </c>
      <c r="W4" s="57">
        <v>0</v>
      </c>
      <c r="X4" s="55"/>
      <c r="Y4" s="59">
        <f>R4+T4+U4+V4+W4</f>
        <v>651</v>
      </c>
    </row>
    <row r="5" spans="1:25" s="61" customFormat="1" x14ac:dyDescent="0.25">
      <c r="B5" s="62"/>
      <c r="C5" s="63"/>
      <c r="D5" s="64"/>
      <c r="E5" s="64"/>
      <c r="F5" s="65"/>
      <c r="G5" s="65"/>
      <c r="H5" s="66"/>
      <c r="I5" s="66"/>
      <c r="J5" s="65"/>
      <c r="K5" s="64"/>
      <c r="L5" s="63"/>
      <c r="M5" s="63"/>
      <c r="N5" s="55"/>
      <c r="O5" s="67"/>
      <c r="P5" s="68"/>
      <c r="Q5" s="69"/>
      <c r="R5" s="93">
        <f t="shared" ref="R5:R68" si="0">P5*Q5</f>
        <v>0</v>
      </c>
      <c r="S5" s="55"/>
      <c r="T5" s="68"/>
      <c r="U5" s="68"/>
      <c r="V5" s="68"/>
      <c r="W5" s="68"/>
      <c r="X5" s="55"/>
      <c r="Y5" s="94">
        <f t="shared" ref="Y5:Y68" si="1">R5+T5+U5+V5+W5</f>
        <v>0</v>
      </c>
    </row>
    <row r="6" spans="1:25" s="61" customFormat="1" x14ac:dyDescent="0.25">
      <c r="B6" s="62"/>
      <c r="C6" s="63"/>
      <c r="D6" s="64"/>
      <c r="E6" s="64"/>
      <c r="F6" s="65"/>
      <c r="G6" s="65"/>
      <c r="H6" s="66"/>
      <c r="I6" s="66"/>
      <c r="J6" s="65"/>
      <c r="K6" s="64"/>
      <c r="L6" s="63"/>
      <c r="M6" s="63"/>
      <c r="N6" s="55"/>
      <c r="O6" s="67"/>
      <c r="P6" s="68"/>
      <c r="Q6" s="69"/>
      <c r="R6" s="93">
        <f t="shared" si="0"/>
        <v>0</v>
      </c>
      <c r="S6" s="55"/>
      <c r="T6" s="68"/>
      <c r="U6" s="68"/>
      <c r="V6" s="68"/>
      <c r="W6" s="68"/>
      <c r="X6" s="55"/>
      <c r="Y6" s="94">
        <f t="shared" si="1"/>
        <v>0</v>
      </c>
    </row>
    <row r="7" spans="1:25" s="61" customFormat="1" x14ac:dyDescent="0.25">
      <c r="B7" s="62"/>
      <c r="C7" s="63"/>
      <c r="D7" s="64"/>
      <c r="E7" s="64"/>
      <c r="F7" s="65"/>
      <c r="G7" s="65"/>
      <c r="H7" s="66"/>
      <c r="I7" s="66"/>
      <c r="J7" s="65"/>
      <c r="K7" s="64"/>
      <c r="L7" s="63"/>
      <c r="M7" s="63"/>
      <c r="N7" s="55"/>
      <c r="O7" s="67"/>
      <c r="P7" s="68"/>
      <c r="Q7" s="69"/>
      <c r="R7" s="93">
        <f t="shared" si="0"/>
        <v>0</v>
      </c>
      <c r="S7" s="55"/>
      <c r="T7" s="68"/>
      <c r="U7" s="68"/>
      <c r="V7" s="68"/>
      <c r="W7" s="68"/>
      <c r="X7" s="55"/>
      <c r="Y7" s="94">
        <f t="shared" si="1"/>
        <v>0</v>
      </c>
    </row>
    <row r="8" spans="1:25" s="61" customFormat="1" x14ac:dyDescent="0.25">
      <c r="B8" s="62"/>
      <c r="C8" s="63"/>
      <c r="D8" s="64"/>
      <c r="E8" s="64"/>
      <c r="F8" s="65"/>
      <c r="G8" s="65"/>
      <c r="H8" s="66"/>
      <c r="I8" s="66"/>
      <c r="J8" s="65"/>
      <c r="K8" s="64"/>
      <c r="L8" s="63"/>
      <c r="M8" s="63"/>
      <c r="N8" s="55"/>
      <c r="O8" s="67"/>
      <c r="P8" s="68"/>
      <c r="Q8" s="69"/>
      <c r="R8" s="93">
        <f t="shared" si="0"/>
        <v>0</v>
      </c>
      <c r="S8" s="55"/>
      <c r="T8" s="68"/>
      <c r="U8" s="68"/>
      <c r="V8" s="68"/>
      <c r="W8" s="68"/>
      <c r="X8" s="55"/>
      <c r="Y8" s="94">
        <f t="shared" si="1"/>
        <v>0</v>
      </c>
    </row>
    <row r="9" spans="1:25" s="61" customFormat="1" x14ac:dyDescent="0.25">
      <c r="B9" s="62"/>
      <c r="C9" s="63"/>
      <c r="D9" s="64"/>
      <c r="E9" s="64"/>
      <c r="F9" s="65"/>
      <c r="G9" s="65"/>
      <c r="H9" s="66"/>
      <c r="I9" s="66"/>
      <c r="J9" s="65"/>
      <c r="K9" s="64"/>
      <c r="L9" s="63"/>
      <c r="M9" s="63"/>
      <c r="N9" s="55"/>
      <c r="O9" s="67"/>
      <c r="P9" s="68"/>
      <c r="Q9" s="69"/>
      <c r="R9" s="93">
        <f t="shared" si="0"/>
        <v>0</v>
      </c>
      <c r="S9" s="55"/>
      <c r="T9" s="68"/>
      <c r="U9" s="68"/>
      <c r="V9" s="68"/>
      <c r="W9" s="68"/>
      <c r="X9" s="55"/>
      <c r="Y9" s="94">
        <f t="shared" si="1"/>
        <v>0</v>
      </c>
    </row>
    <row r="10" spans="1:25" s="61" customFormat="1" x14ac:dyDescent="0.25">
      <c r="B10" s="62"/>
      <c r="C10" s="63"/>
      <c r="D10" s="64"/>
      <c r="E10" s="64"/>
      <c r="F10" s="65"/>
      <c r="G10" s="65"/>
      <c r="H10" s="66"/>
      <c r="I10" s="66"/>
      <c r="J10" s="65"/>
      <c r="K10" s="64"/>
      <c r="L10" s="63"/>
      <c r="M10" s="63"/>
      <c r="N10" s="55"/>
      <c r="O10" s="67"/>
      <c r="P10" s="68"/>
      <c r="Q10" s="69"/>
      <c r="R10" s="93">
        <f t="shared" si="0"/>
        <v>0</v>
      </c>
      <c r="S10" s="55"/>
      <c r="T10" s="68"/>
      <c r="U10" s="68"/>
      <c r="V10" s="68"/>
      <c r="W10" s="68"/>
      <c r="X10" s="55"/>
      <c r="Y10" s="94">
        <f t="shared" si="1"/>
        <v>0</v>
      </c>
    </row>
    <row r="11" spans="1:25" s="61" customFormat="1" x14ac:dyDescent="0.25">
      <c r="B11" s="62"/>
      <c r="C11" s="63"/>
      <c r="D11" s="64"/>
      <c r="E11" s="64"/>
      <c r="F11" s="65"/>
      <c r="G11" s="65"/>
      <c r="H11" s="66"/>
      <c r="I11" s="66"/>
      <c r="J11" s="65"/>
      <c r="K11" s="64"/>
      <c r="L11" s="63"/>
      <c r="M11" s="63"/>
      <c r="N11" s="55"/>
      <c r="O11" s="67"/>
      <c r="P11" s="68"/>
      <c r="Q11" s="69"/>
      <c r="R11" s="93">
        <f t="shared" si="0"/>
        <v>0</v>
      </c>
      <c r="S11" s="55"/>
      <c r="T11" s="68"/>
      <c r="U11" s="68"/>
      <c r="V11" s="68"/>
      <c r="W11" s="68"/>
      <c r="X11" s="55"/>
      <c r="Y11" s="94">
        <f t="shared" si="1"/>
        <v>0</v>
      </c>
    </row>
    <row r="12" spans="1:25" s="61" customFormat="1" x14ac:dyDescent="0.25">
      <c r="B12" s="62"/>
      <c r="C12" s="63"/>
      <c r="D12" s="64"/>
      <c r="E12" s="64"/>
      <c r="F12" s="65"/>
      <c r="G12" s="65"/>
      <c r="H12" s="66"/>
      <c r="I12" s="66"/>
      <c r="J12" s="65"/>
      <c r="K12" s="64"/>
      <c r="L12" s="63"/>
      <c r="M12" s="63"/>
      <c r="N12" s="55"/>
      <c r="O12" s="67"/>
      <c r="P12" s="68"/>
      <c r="Q12" s="69"/>
      <c r="R12" s="93">
        <f t="shared" si="0"/>
        <v>0</v>
      </c>
      <c r="S12" s="55"/>
      <c r="T12" s="68"/>
      <c r="U12" s="68"/>
      <c r="V12" s="68"/>
      <c r="W12" s="68"/>
      <c r="X12" s="55"/>
      <c r="Y12" s="94">
        <f t="shared" si="1"/>
        <v>0</v>
      </c>
    </row>
    <row r="13" spans="1:25" s="61" customFormat="1" x14ac:dyDescent="0.25">
      <c r="B13" s="62"/>
      <c r="C13" s="63"/>
      <c r="D13" s="64"/>
      <c r="E13" s="64"/>
      <c r="F13" s="65"/>
      <c r="G13" s="65"/>
      <c r="H13" s="66"/>
      <c r="I13" s="66"/>
      <c r="J13" s="65"/>
      <c r="K13" s="64"/>
      <c r="L13" s="63"/>
      <c r="M13" s="63"/>
      <c r="N13" s="55"/>
      <c r="O13" s="67"/>
      <c r="P13" s="68"/>
      <c r="Q13" s="69"/>
      <c r="R13" s="93">
        <f t="shared" si="0"/>
        <v>0</v>
      </c>
      <c r="S13" s="55"/>
      <c r="T13" s="68"/>
      <c r="U13" s="68"/>
      <c r="V13" s="68"/>
      <c r="W13" s="68"/>
      <c r="X13" s="55"/>
      <c r="Y13" s="94">
        <f t="shared" si="1"/>
        <v>0</v>
      </c>
    </row>
    <row r="14" spans="1:25" s="61" customFormat="1" x14ac:dyDescent="0.25">
      <c r="B14" s="62"/>
      <c r="C14" s="63"/>
      <c r="D14" s="64"/>
      <c r="E14" s="64"/>
      <c r="F14" s="65"/>
      <c r="G14" s="65"/>
      <c r="H14" s="66"/>
      <c r="I14" s="66"/>
      <c r="J14" s="65"/>
      <c r="K14" s="64"/>
      <c r="L14" s="63"/>
      <c r="M14" s="63"/>
      <c r="N14" s="55"/>
      <c r="O14" s="67"/>
      <c r="P14" s="68"/>
      <c r="Q14" s="69"/>
      <c r="R14" s="93">
        <f t="shared" si="0"/>
        <v>0</v>
      </c>
      <c r="S14" s="55"/>
      <c r="T14" s="68"/>
      <c r="U14" s="68"/>
      <c r="V14" s="68"/>
      <c r="W14" s="68"/>
      <c r="X14" s="55"/>
      <c r="Y14" s="94">
        <f t="shared" si="1"/>
        <v>0</v>
      </c>
    </row>
    <row r="15" spans="1:25" s="61" customFormat="1" x14ac:dyDescent="0.25">
      <c r="B15" s="62"/>
      <c r="C15" s="63"/>
      <c r="D15" s="64"/>
      <c r="E15" s="64"/>
      <c r="F15" s="65"/>
      <c r="G15" s="65"/>
      <c r="H15" s="66"/>
      <c r="I15" s="66"/>
      <c r="J15" s="65"/>
      <c r="K15" s="64"/>
      <c r="L15" s="63"/>
      <c r="M15" s="63"/>
      <c r="N15" s="55"/>
      <c r="O15" s="67"/>
      <c r="P15" s="68"/>
      <c r="Q15" s="69"/>
      <c r="R15" s="93">
        <f t="shared" si="0"/>
        <v>0</v>
      </c>
      <c r="S15" s="55"/>
      <c r="T15" s="68"/>
      <c r="U15" s="68"/>
      <c r="V15" s="68"/>
      <c r="W15" s="68"/>
      <c r="X15" s="55"/>
      <c r="Y15" s="94">
        <f t="shared" si="1"/>
        <v>0</v>
      </c>
    </row>
    <row r="16" spans="1:25" s="61" customFormat="1" x14ac:dyDescent="0.25">
      <c r="B16" s="62"/>
      <c r="C16" s="63"/>
      <c r="D16" s="64"/>
      <c r="E16" s="64"/>
      <c r="F16" s="65"/>
      <c r="G16" s="65"/>
      <c r="H16" s="66"/>
      <c r="I16" s="66"/>
      <c r="J16" s="65"/>
      <c r="K16" s="64"/>
      <c r="L16" s="63"/>
      <c r="M16" s="63"/>
      <c r="N16" s="55"/>
      <c r="O16" s="67"/>
      <c r="P16" s="68"/>
      <c r="Q16" s="69"/>
      <c r="R16" s="93">
        <f t="shared" si="0"/>
        <v>0</v>
      </c>
      <c r="S16" s="55"/>
      <c r="T16" s="68"/>
      <c r="U16" s="68"/>
      <c r="V16" s="68"/>
      <c r="W16" s="68"/>
      <c r="X16" s="55"/>
      <c r="Y16" s="94">
        <f t="shared" si="1"/>
        <v>0</v>
      </c>
    </row>
    <row r="17" spans="2:25" s="61" customFormat="1" x14ac:dyDescent="0.25">
      <c r="B17" s="62"/>
      <c r="C17" s="63"/>
      <c r="D17" s="64"/>
      <c r="E17" s="64"/>
      <c r="F17" s="65"/>
      <c r="G17" s="65"/>
      <c r="H17" s="66"/>
      <c r="I17" s="66"/>
      <c r="J17" s="65"/>
      <c r="K17" s="64"/>
      <c r="L17" s="63"/>
      <c r="M17" s="63"/>
      <c r="N17" s="55"/>
      <c r="O17" s="67"/>
      <c r="P17" s="68"/>
      <c r="Q17" s="69"/>
      <c r="R17" s="93">
        <f t="shared" si="0"/>
        <v>0</v>
      </c>
      <c r="S17" s="55"/>
      <c r="T17" s="68"/>
      <c r="U17" s="68"/>
      <c r="V17" s="68"/>
      <c r="W17" s="68"/>
      <c r="X17" s="55"/>
      <c r="Y17" s="94">
        <f t="shared" si="1"/>
        <v>0</v>
      </c>
    </row>
    <row r="18" spans="2:25" s="61" customFormat="1" x14ac:dyDescent="0.25">
      <c r="B18" s="62"/>
      <c r="C18" s="63"/>
      <c r="D18" s="64"/>
      <c r="E18" s="64"/>
      <c r="F18" s="65"/>
      <c r="G18" s="65"/>
      <c r="H18" s="66"/>
      <c r="I18" s="66"/>
      <c r="J18" s="65"/>
      <c r="K18" s="64"/>
      <c r="L18" s="63"/>
      <c r="M18" s="63"/>
      <c r="N18" s="55"/>
      <c r="O18" s="67"/>
      <c r="P18" s="68"/>
      <c r="Q18" s="69"/>
      <c r="R18" s="93">
        <f t="shared" si="0"/>
        <v>0</v>
      </c>
      <c r="S18" s="55"/>
      <c r="T18" s="68"/>
      <c r="U18" s="68"/>
      <c r="V18" s="68"/>
      <c r="W18" s="68"/>
      <c r="X18" s="55"/>
      <c r="Y18" s="94">
        <f t="shared" si="1"/>
        <v>0</v>
      </c>
    </row>
    <row r="19" spans="2:25" s="61" customFormat="1" x14ac:dyDescent="0.25">
      <c r="B19" s="62"/>
      <c r="C19" s="63"/>
      <c r="D19" s="64"/>
      <c r="E19" s="64"/>
      <c r="F19" s="65"/>
      <c r="G19" s="65"/>
      <c r="H19" s="66"/>
      <c r="I19" s="66"/>
      <c r="J19" s="65"/>
      <c r="K19" s="64"/>
      <c r="L19" s="63"/>
      <c r="M19" s="63"/>
      <c r="N19" s="55"/>
      <c r="O19" s="67"/>
      <c r="P19" s="68"/>
      <c r="Q19" s="69"/>
      <c r="R19" s="93">
        <f t="shared" si="0"/>
        <v>0</v>
      </c>
      <c r="S19" s="55"/>
      <c r="T19" s="68"/>
      <c r="U19" s="68"/>
      <c r="V19" s="68"/>
      <c r="W19" s="68"/>
      <c r="X19" s="55"/>
      <c r="Y19" s="94">
        <f t="shared" si="1"/>
        <v>0</v>
      </c>
    </row>
    <row r="20" spans="2:25" s="61" customFormat="1" x14ac:dyDescent="0.25">
      <c r="B20" s="62"/>
      <c r="C20" s="63"/>
      <c r="D20" s="64"/>
      <c r="E20" s="64"/>
      <c r="F20" s="65"/>
      <c r="G20" s="65"/>
      <c r="H20" s="66"/>
      <c r="I20" s="66"/>
      <c r="J20" s="65"/>
      <c r="K20" s="64"/>
      <c r="L20" s="63"/>
      <c r="M20" s="63"/>
      <c r="N20" s="55"/>
      <c r="O20" s="67"/>
      <c r="P20" s="68"/>
      <c r="Q20" s="69"/>
      <c r="R20" s="93">
        <f t="shared" si="0"/>
        <v>0</v>
      </c>
      <c r="S20" s="55"/>
      <c r="T20" s="68"/>
      <c r="U20" s="68"/>
      <c r="V20" s="68"/>
      <c r="W20" s="68"/>
      <c r="X20" s="55"/>
      <c r="Y20" s="94">
        <f t="shared" si="1"/>
        <v>0</v>
      </c>
    </row>
    <row r="21" spans="2:25" s="61" customFormat="1" x14ac:dyDescent="0.25">
      <c r="B21" s="62"/>
      <c r="C21" s="63"/>
      <c r="D21" s="64"/>
      <c r="E21" s="64"/>
      <c r="F21" s="65"/>
      <c r="G21" s="65"/>
      <c r="H21" s="66"/>
      <c r="I21" s="66"/>
      <c r="J21" s="65"/>
      <c r="K21" s="64"/>
      <c r="L21" s="63"/>
      <c r="M21" s="63"/>
      <c r="N21" s="55"/>
      <c r="O21" s="67"/>
      <c r="P21" s="68"/>
      <c r="Q21" s="69"/>
      <c r="R21" s="93">
        <f t="shared" si="0"/>
        <v>0</v>
      </c>
      <c r="S21" s="55"/>
      <c r="T21" s="68"/>
      <c r="U21" s="68"/>
      <c r="V21" s="68"/>
      <c r="W21" s="68"/>
      <c r="X21" s="55"/>
      <c r="Y21" s="94">
        <f t="shared" si="1"/>
        <v>0</v>
      </c>
    </row>
    <row r="22" spans="2:25" s="61" customFormat="1" x14ac:dyDescent="0.25">
      <c r="B22" s="62"/>
      <c r="C22" s="63"/>
      <c r="D22" s="64"/>
      <c r="E22" s="64"/>
      <c r="F22" s="65"/>
      <c r="G22" s="65"/>
      <c r="H22" s="66"/>
      <c r="I22" s="66"/>
      <c r="J22" s="65"/>
      <c r="K22" s="64"/>
      <c r="L22" s="63"/>
      <c r="M22" s="63"/>
      <c r="N22" s="55"/>
      <c r="O22" s="67"/>
      <c r="P22" s="68"/>
      <c r="Q22" s="69"/>
      <c r="R22" s="93">
        <f t="shared" si="0"/>
        <v>0</v>
      </c>
      <c r="S22" s="55"/>
      <c r="T22" s="68"/>
      <c r="U22" s="68"/>
      <c r="V22" s="68"/>
      <c r="W22" s="68"/>
      <c r="X22" s="55"/>
      <c r="Y22" s="94">
        <f t="shared" si="1"/>
        <v>0</v>
      </c>
    </row>
    <row r="23" spans="2:25" s="61" customFormat="1" x14ac:dyDescent="0.25">
      <c r="B23" s="62"/>
      <c r="C23" s="63"/>
      <c r="D23" s="64"/>
      <c r="E23" s="64"/>
      <c r="F23" s="65"/>
      <c r="G23" s="65"/>
      <c r="H23" s="66"/>
      <c r="I23" s="66"/>
      <c r="J23" s="65"/>
      <c r="K23" s="64"/>
      <c r="L23" s="63"/>
      <c r="M23" s="63"/>
      <c r="N23" s="55"/>
      <c r="O23" s="67"/>
      <c r="P23" s="68"/>
      <c r="Q23" s="69"/>
      <c r="R23" s="93">
        <f t="shared" si="0"/>
        <v>0</v>
      </c>
      <c r="S23" s="55"/>
      <c r="T23" s="68"/>
      <c r="U23" s="68"/>
      <c r="V23" s="68"/>
      <c r="W23" s="68"/>
      <c r="X23" s="55"/>
      <c r="Y23" s="94">
        <f t="shared" si="1"/>
        <v>0</v>
      </c>
    </row>
    <row r="24" spans="2:25" s="61" customFormat="1" x14ac:dyDescent="0.25">
      <c r="B24" s="62"/>
      <c r="C24" s="63"/>
      <c r="D24" s="64"/>
      <c r="E24" s="64"/>
      <c r="F24" s="65"/>
      <c r="G24" s="65"/>
      <c r="H24" s="66"/>
      <c r="I24" s="66"/>
      <c r="J24" s="65"/>
      <c r="K24" s="64"/>
      <c r="L24" s="63"/>
      <c r="M24" s="63"/>
      <c r="N24" s="55"/>
      <c r="O24" s="67"/>
      <c r="P24" s="68"/>
      <c r="Q24" s="69"/>
      <c r="R24" s="93">
        <f t="shared" si="0"/>
        <v>0</v>
      </c>
      <c r="S24" s="55"/>
      <c r="T24" s="68"/>
      <c r="U24" s="68"/>
      <c r="V24" s="68"/>
      <c r="W24" s="68"/>
      <c r="X24" s="55"/>
      <c r="Y24" s="94">
        <f t="shared" si="1"/>
        <v>0</v>
      </c>
    </row>
    <row r="25" spans="2:25" s="61" customFormat="1" x14ac:dyDescent="0.25">
      <c r="B25" s="62"/>
      <c r="C25" s="63"/>
      <c r="D25" s="64"/>
      <c r="E25" s="64"/>
      <c r="F25" s="65"/>
      <c r="G25" s="65"/>
      <c r="H25" s="66"/>
      <c r="I25" s="66"/>
      <c r="J25" s="65"/>
      <c r="K25" s="64"/>
      <c r="L25" s="63"/>
      <c r="M25" s="63"/>
      <c r="N25" s="55"/>
      <c r="O25" s="67"/>
      <c r="P25" s="68"/>
      <c r="Q25" s="69"/>
      <c r="R25" s="93">
        <f t="shared" si="0"/>
        <v>0</v>
      </c>
      <c r="S25" s="55"/>
      <c r="T25" s="68"/>
      <c r="U25" s="68"/>
      <c r="V25" s="68"/>
      <c r="W25" s="68"/>
      <c r="X25" s="55"/>
      <c r="Y25" s="94">
        <f t="shared" si="1"/>
        <v>0</v>
      </c>
    </row>
    <row r="26" spans="2:25" s="61" customFormat="1" x14ac:dyDescent="0.25">
      <c r="B26" s="62"/>
      <c r="C26" s="63"/>
      <c r="D26" s="64"/>
      <c r="E26" s="64"/>
      <c r="F26" s="65"/>
      <c r="G26" s="65"/>
      <c r="H26" s="66"/>
      <c r="I26" s="66"/>
      <c r="J26" s="65"/>
      <c r="K26" s="64"/>
      <c r="L26" s="63"/>
      <c r="M26" s="63"/>
      <c r="N26" s="55"/>
      <c r="O26" s="67"/>
      <c r="P26" s="68"/>
      <c r="Q26" s="69"/>
      <c r="R26" s="93">
        <f t="shared" si="0"/>
        <v>0</v>
      </c>
      <c r="S26" s="55"/>
      <c r="T26" s="68"/>
      <c r="U26" s="68"/>
      <c r="V26" s="68"/>
      <c r="W26" s="68"/>
      <c r="X26" s="55"/>
      <c r="Y26" s="94">
        <f t="shared" si="1"/>
        <v>0</v>
      </c>
    </row>
    <row r="27" spans="2:25" s="61" customFormat="1" x14ac:dyDescent="0.25">
      <c r="B27" s="62"/>
      <c r="C27" s="63"/>
      <c r="D27" s="64"/>
      <c r="E27" s="64"/>
      <c r="F27" s="65"/>
      <c r="G27" s="65"/>
      <c r="H27" s="66"/>
      <c r="I27" s="66"/>
      <c r="J27" s="65"/>
      <c r="K27" s="64"/>
      <c r="L27" s="63"/>
      <c r="M27" s="63"/>
      <c r="N27" s="55"/>
      <c r="O27" s="67"/>
      <c r="P27" s="68"/>
      <c r="Q27" s="69"/>
      <c r="R27" s="93">
        <f t="shared" si="0"/>
        <v>0</v>
      </c>
      <c r="S27" s="55"/>
      <c r="T27" s="68"/>
      <c r="U27" s="68"/>
      <c r="V27" s="68"/>
      <c r="W27" s="68"/>
      <c r="X27" s="55"/>
      <c r="Y27" s="94">
        <f t="shared" si="1"/>
        <v>0</v>
      </c>
    </row>
    <row r="28" spans="2:25" s="61" customFormat="1" x14ac:dyDescent="0.25">
      <c r="B28" s="62"/>
      <c r="C28" s="63"/>
      <c r="D28" s="64"/>
      <c r="E28" s="64"/>
      <c r="F28" s="65"/>
      <c r="G28" s="65"/>
      <c r="H28" s="66"/>
      <c r="I28" s="66"/>
      <c r="J28" s="65"/>
      <c r="K28" s="64"/>
      <c r="L28" s="63"/>
      <c r="M28" s="63"/>
      <c r="N28" s="55"/>
      <c r="O28" s="67"/>
      <c r="P28" s="68"/>
      <c r="Q28" s="69"/>
      <c r="R28" s="93">
        <f t="shared" si="0"/>
        <v>0</v>
      </c>
      <c r="S28" s="55"/>
      <c r="T28" s="68"/>
      <c r="U28" s="68"/>
      <c r="V28" s="68"/>
      <c r="W28" s="68"/>
      <c r="X28" s="55"/>
      <c r="Y28" s="94">
        <f t="shared" si="1"/>
        <v>0</v>
      </c>
    </row>
    <row r="29" spans="2:25" s="61" customFormat="1" x14ac:dyDescent="0.25">
      <c r="B29" s="62"/>
      <c r="C29" s="63"/>
      <c r="D29" s="64"/>
      <c r="E29" s="64"/>
      <c r="F29" s="65"/>
      <c r="G29" s="65"/>
      <c r="H29" s="66"/>
      <c r="I29" s="66"/>
      <c r="J29" s="65"/>
      <c r="K29" s="64"/>
      <c r="L29" s="63"/>
      <c r="M29" s="63"/>
      <c r="N29" s="55"/>
      <c r="O29" s="67"/>
      <c r="P29" s="68"/>
      <c r="Q29" s="69"/>
      <c r="R29" s="93">
        <f t="shared" si="0"/>
        <v>0</v>
      </c>
      <c r="S29" s="55"/>
      <c r="T29" s="68"/>
      <c r="U29" s="68"/>
      <c r="V29" s="68"/>
      <c r="W29" s="68"/>
      <c r="X29" s="55"/>
      <c r="Y29" s="94">
        <f t="shared" si="1"/>
        <v>0</v>
      </c>
    </row>
    <row r="30" spans="2:25" s="61" customFormat="1" x14ac:dyDescent="0.25">
      <c r="B30" s="62"/>
      <c r="C30" s="63"/>
      <c r="D30" s="64"/>
      <c r="E30" s="64"/>
      <c r="F30" s="65"/>
      <c r="G30" s="65"/>
      <c r="H30" s="66"/>
      <c r="I30" s="66"/>
      <c r="J30" s="65"/>
      <c r="K30" s="64"/>
      <c r="L30" s="63"/>
      <c r="M30" s="63"/>
      <c r="N30" s="55"/>
      <c r="O30" s="67"/>
      <c r="P30" s="68"/>
      <c r="Q30" s="69"/>
      <c r="R30" s="93">
        <f t="shared" si="0"/>
        <v>0</v>
      </c>
      <c r="S30" s="55"/>
      <c r="T30" s="68"/>
      <c r="U30" s="68"/>
      <c r="V30" s="68"/>
      <c r="W30" s="68"/>
      <c r="X30" s="55"/>
      <c r="Y30" s="94">
        <f t="shared" si="1"/>
        <v>0</v>
      </c>
    </row>
    <row r="31" spans="2:25" s="61" customFormat="1" x14ac:dyDescent="0.25">
      <c r="B31" s="62"/>
      <c r="C31" s="63"/>
      <c r="D31" s="64"/>
      <c r="E31" s="64"/>
      <c r="F31" s="65"/>
      <c r="G31" s="65"/>
      <c r="H31" s="66"/>
      <c r="I31" s="66"/>
      <c r="J31" s="65"/>
      <c r="K31" s="64"/>
      <c r="L31" s="63"/>
      <c r="M31" s="63"/>
      <c r="N31" s="55"/>
      <c r="O31" s="67"/>
      <c r="P31" s="68"/>
      <c r="Q31" s="69"/>
      <c r="R31" s="93">
        <f t="shared" si="0"/>
        <v>0</v>
      </c>
      <c r="S31" s="55"/>
      <c r="T31" s="68"/>
      <c r="U31" s="68"/>
      <c r="V31" s="68"/>
      <c r="W31" s="68"/>
      <c r="X31" s="55"/>
      <c r="Y31" s="94">
        <f t="shared" si="1"/>
        <v>0</v>
      </c>
    </row>
    <row r="32" spans="2:25" s="61" customFormat="1" x14ac:dyDescent="0.25">
      <c r="B32" s="62"/>
      <c r="C32" s="63"/>
      <c r="D32" s="64"/>
      <c r="E32" s="64"/>
      <c r="F32" s="65"/>
      <c r="G32" s="65"/>
      <c r="H32" s="66"/>
      <c r="I32" s="66"/>
      <c r="J32" s="65"/>
      <c r="K32" s="64"/>
      <c r="L32" s="63"/>
      <c r="M32" s="63"/>
      <c r="N32" s="55"/>
      <c r="O32" s="67"/>
      <c r="P32" s="68"/>
      <c r="Q32" s="69"/>
      <c r="R32" s="93">
        <f t="shared" si="0"/>
        <v>0</v>
      </c>
      <c r="S32" s="55"/>
      <c r="T32" s="68"/>
      <c r="U32" s="68"/>
      <c r="V32" s="68"/>
      <c r="W32" s="68"/>
      <c r="X32" s="55"/>
      <c r="Y32" s="94">
        <f t="shared" si="1"/>
        <v>0</v>
      </c>
    </row>
    <row r="33" spans="2:25" s="61" customFormat="1" x14ac:dyDescent="0.25">
      <c r="B33" s="62"/>
      <c r="C33" s="63"/>
      <c r="D33" s="64"/>
      <c r="E33" s="64"/>
      <c r="F33" s="65"/>
      <c r="G33" s="65"/>
      <c r="H33" s="66"/>
      <c r="I33" s="66"/>
      <c r="J33" s="65"/>
      <c r="K33" s="64"/>
      <c r="L33" s="63"/>
      <c r="M33" s="63"/>
      <c r="N33" s="55"/>
      <c r="O33" s="67"/>
      <c r="P33" s="68"/>
      <c r="Q33" s="69"/>
      <c r="R33" s="93">
        <f t="shared" si="0"/>
        <v>0</v>
      </c>
      <c r="S33" s="55"/>
      <c r="T33" s="68"/>
      <c r="U33" s="68"/>
      <c r="V33" s="68"/>
      <c r="W33" s="68"/>
      <c r="X33" s="55"/>
      <c r="Y33" s="94">
        <f t="shared" si="1"/>
        <v>0</v>
      </c>
    </row>
    <row r="34" spans="2:25" s="61" customFormat="1" x14ac:dyDescent="0.25">
      <c r="B34" s="62"/>
      <c r="C34" s="63"/>
      <c r="D34" s="64"/>
      <c r="E34" s="64"/>
      <c r="F34" s="65"/>
      <c r="G34" s="65"/>
      <c r="H34" s="66"/>
      <c r="I34" s="66"/>
      <c r="J34" s="65"/>
      <c r="K34" s="64"/>
      <c r="L34" s="63"/>
      <c r="M34" s="63"/>
      <c r="N34" s="55"/>
      <c r="O34" s="67"/>
      <c r="P34" s="68"/>
      <c r="Q34" s="69"/>
      <c r="R34" s="93">
        <f t="shared" si="0"/>
        <v>0</v>
      </c>
      <c r="S34" s="55"/>
      <c r="T34" s="68"/>
      <c r="U34" s="68"/>
      <c r="V34" s="68"/>
      <c r="W34" s="68"/>
      <c r="X34" s="55"/>
      <c r="Y34" s="94">
        <f t="shared" si="1"/>
        <v>0</v>
      </c>
    </row>
    <row r="35" spans="2:25" s="61" customFormat="1" x14ac:dyDescent="0.25">
      <c r="B35" s="62"/>
      <c r="C35" s="63"/>
      <c r="D35" s="64"/>
      <c r="E35" s="64"/>
      <c r="F35" s="65"/>
      <c r="G35" s="65"/>
      <c r="H35" s="66"/>
      <c r="I35" s="66"/>
      <c r="J35" s="65"/>
      <c r="K35" s="64"/>
      <c r="L35" s="63"/>
      <c r="M35" s="63"/>
      <c r="N35" s="55"/>
      <c r="O35" s="67"/>
      <c r="P35" s="68"/>
      <c r="Q35" s="69"/>
      <c r="R35" s="93">
        <f t="shared" si="0"/>
        <v>0</v>
      </c>
      <c r="S35" s="55"/>
      <c r="T35" s="68"/>
      <c r="U35" s="68"/>
      <c r="V35" s="68"/>
      <c r="W35" s="68"/>
      <c r="X35" s="55"/>
      <c r="Y35" s="94">
        <f t="shared" si="1"/>
        <v>0</v>
      </c>
    </row>
    <row r="36" spans="2:25" s="61" customFormat="1" x14ac:dyDescent="0.25">
      <c r="B36" s="62"/>
      <c r="C36" s="63"/>
      <c r="D36" s="64"/>
      <c r="E36" s="64"/>
      <c r="F36" s="65"/>
      <c r="G36" s="65"/>
      <c r="H36" s="66"/>
      <c r="I36" s="66"/>
      <c r="J36" s="65"/>
      <c r="K36" s="64"/>
      <c r="L36" s="63"/>
      <c r="M36" s="63"/>
      <c r="N36" s="55"/>
      <c r="O36" s="67"/>
      <c r="P36" s="68"/>
      <c r="Q36" s="69"/>
      <c r="R36" s="93">
        <f t="shared" si="0"/>
        <v>0</v>
      </c>
      <c r="S36" s="55"/>
      <c r="T36" s="68"/>
      <c r="U36" s="68"/>
      <c r="V36" s="68"/>
      <c r="W36" s="68"/>
      <c r="X36" s="55"/>
      <c r="Y36" s="94">
        <f t="shared" si="1"/>
        <v>0</v>
      </c>
    </row>
    <row r="37" spans="2:25" s="61" customFormat="1" x14ac:dyDescent="0.25">
      <c r="B37" s="62"/>
      <c r="C37" s="63"/>
      <c r="D37" s="64"/>
      <c r="E37" s="64"/>
      <c r="F37" s="65"/>
      <c r="G37" s="65"/>
      <c r="H37" s="66"/>
      <c r="I37" s="66"/>
      <c r="J37" s="65"/>
      <c r="K37" s="64"/>
      <c r="L37" s="63"/>
      <c r="M37" s="63"/>
      <c r="N37" s="55"/>
      <c r="O37" s="67"/>
      <c r="P37" s="68"/>
      <c r="Q37" s="69"/>
      <c r="R37" s="93">
        <f t="shared" si="0"/>
        <v>0</v>
      </c>
      <c r="S37" s="55"/>
      <c r="T37" s="68"/>
      <c r="U37" s="68"/>
      <c r="V37" s="68"/>
      <c r="W37" s="68"/>
      <c r="X37" s="55"/>
      <c r="Y37" s="94">
        <f t="shared" si="1"/>
        <v>0</v>
      </c>
    </row>
    <row r="38" spans="2:25" s="61" customFormat="1" x14ac:dyDescent="0.25">
      <c r="B38" s="62"/>
      <c r="C38" s="63"/>
      <c r="D38" s="64"/>
      <c r="E38" s="64"/>
      <c r="F38" s="65"/>
      <c r="G38" s="65"/>
      <c r="H38" s="66"/>
      <c r="I38" s="66"/>
      <c r="J38" s="65"/>
      <c r="K38" s="64"/>
      <c r="L38" s="63"/>
      <c r="M38" s="63"/>
      <c r="N38" s="55"/>
      <c r="O38" s="67"/>
      <c r="P38" s="68"/>
      <c r="Q38" s="69"/>
      <c r="R38" s="93">
        <f t="shared" si="0"/>
        <v>0</v>
      </c>
      <c r="S38" s="55"/>
      <c r="T38" s="68"/>
      <c r="U38" s="68"/>
      <c r="V38" s="68"/>
      <c r="W38" s="68"/>
      <c r="X38" s="55"/>
      <c r="Y38" s="94">
        <f t="shared" si="1"/>
        <v>0</v>
      </c>
    </row>
    <row r="39" spans="2:25" s="61" customFormat="1" x14ac:dyDescent="0.25">
      <c r="B39" s="62"/>
      <c r="C39" s="63"/>
      <c r="D39" s="64"/>
      <c r="E39" s="64"/>
      <c r="F39" s="65"/>
      <c r="G39" s="65"/>
      <c r="H39" s="66"/>
      <c r="I39" s="66"/>
      <c r="J39" s="65"/>
      <c r="K39" s="64"/>
      <c r="L39" s="63"/>
      <c r="M39" s="63"/>
      <c r="N39" s="55"/>
      <c r="O39" s="67"/>
      <c r="P39" s="68"/>
      <c r="Q39" s="69"/>
      <c r="R39" s="93">
        <f t="shared" si="0"/>
        <v>0</v>
      </c>
      <c r="S39" s="55"/>
      <c r="T39" s="68"/>
      <c r="U39" s="68"/>
      <c r="V39" s="68"/>
      <c r="W39" s="68"/>
      <c r="X39" s="55"/>
      <c r="Y39" s="94">
        <f t="shared" si="1"/>
        <v>0</v>
      </c>
    </row>
    <row r="40" spans="2:25" s="61" customFormat="1" x14ac:dyDescent="0.25">
      <c r="B40" s="62"/>
      <c r="C40" s="63"/>
      <c r="D40" s="64"/>
      <c r="E40" s="64"/>
      <c r="F40" s="65"/>
      <c r="G40" s="65"/>
      <c r="H40" s="66"/>
      <c r="I40" s="66"/>
      <c r="J40" s="65"/>
      <c r="K40" s="64"/>
      <c r="L40" s="63"/>
      <c r="M40" s="63"/>
      <c r="N40" s="55"/>
      <c r="O40" s="67"/>
      <c r="P40" s="68"/>
      <c r="Q40" s="69"/>
      <c r="R40" s="93">
        <f t="shared" si="0"/>
        <v>0</v>
      </c>
      <c r="S40" s="55"/>
      <c r="T40" s="68"/>
      <c r="U40" s="68"/>
      <c r="V40" s="68"/>
      <c r="W40" s="68"/>
      <c r="X40" s="55"/>
      <c r="Y40" s="94">
        <f t="shared" si="1"/>
        <v>0</v>
      </c>
    </row>
    <row r="41" spans="2:25" s="61" customFormat="1" x14ac:dyDescent="0.25">
      <c r="B41" s="62"/>
      <c r="C41" s="63"/>
      <c r="D41" s="64"/>
      <c r="E41" s="64"/>
      <c r="F41" s="65"/>
      <c r="G41" s="65"/>
      <c r="H41" s="66"/>
      <c r="I41" s="66"/>
      <c r="J41" s="65"/>
      <c r="K41" s="64"/>
      <c r="L41" s="63"/>
      <c r="M41" s="63"/>
      <c r="N41" s="55"/>
      <c r="O41" s="67"/>
      <c r="P41" s="68"/>
      <c r="Q41" s="69"/>
      <c r="R41" s="93">
        <f t="shared" si="0"/>
        <v>0</v>
      </c>
      <c r="S41" s="55"/>
      <c r="T41" s="68"/>
      <c r="U41" s="68"/>
      <c r="V41" s="68"/>
      <c r="W41" s="68"/>
      <c r="X41" s="55"/>
      <c r="Y41" s="94">
        <f t="shared" si="1"/>
        <v>0</v>
      </c>
    </row>
    <row r="42" spans="2:25" s="61" customFormat="1" x14ac:dyDescent="0.25">
      <c r="B42" s="62"/>
      <c r="C42" s="63"/>
      <c r="D42" s="64"/>
      <c r="E42" s="64"/>
      <c r="F42" s="65"/>
      <c r="G42" s="65"/>
      <c r="H42" s="66"/>
      <c r="I42" s="66"/>
      <c r="J42" s="65"/>
      <c r="K42" s="64"/>
      <c r="L42" s="63"/>
      <c r="M42" s="63"/>
      <c r="N42" s="55"/>
      <c r="O42" s="67"/>
      <c r="P42" s="68"/>
      <c r="Q42" s="69"/>
      <c r="R42" s="93">
        <f t="shared" si="0"/>
        <v>0</v>
      </c>
      <c r="S42" s="55"/>
      <c r="T42" s="68"/>
      <c r="U42" s="68"/>
      <c r="V42" s="68"/>
      <c r="W42" s="68"/>
      <c r="X42" s="55"/>
      <c r="Y42" s="94">
        <f t="shared" si="1"/>
        <v>0</v>
      </c>
    </row>
    <row r="43" spans="2:25" s="61" customFormat="1" x14ac:dyDescent="0.25">
      <c r="B43" s="62"/>
      <c r="C43" s="63"/>
      <c r="D43" s="64"/>
      <c r="E43" s="64"/>
      <c r="F43" s="65"/>
      <c r="G43" s="65"/>
      <c r="H43" s="66"/>
      <c r="I43" s="66"/>
      <c r="J43" s="65"/>
      <c r="K43" s="64"/>
      <c r="L43" s="63"/>
      <c r="M43" s="63"/>
      <c r="N43" s="55"/>
      <c r="O43" s="67"/>
      <c r="P43" s="68"/>
      <c r="Q43" s="69"/>
      <c r="R43" s="93">
        <f t="shared" si="0"/>
        <v>0</v>
      </c>
      <c r="S43" s="55"/>
      <c r="T43" s="68"/>
      <c r="U43" s="68"/>
      <c r="V43" s="68"/>
      <c r="W43" s="68"/>
      <c r="X43" s="55"/>
      <c r="Y43" s="94">
        <f t="shared" si="1"/>
        <v>0</v>
      </c>
    </row>
    <row r="44" spans="2:25" s="61" customFormat="1" x14ac:dyDescent="0.25">
      <c r="B44" s="62"/>
      <c r="C44" s="63"/>
      <c r="D44" s="64"/>
      <c r="E44" s="64"/>
      <c r="F44" s="65"/>
      <c r="G44" s="65"/>
      <c r="H44" s="66"/>
      <c r="I44" s="66"/>
      <c r="J44" s="65"/>
      <c r="K44" s="64"/>
      <c r="L44" s="63"/>
      <c r="M44" s="63"/>
      <c r="N44" s="55"/>
      <c r="O44" s="67"/>
      <c r="P44" s="68"/>
      <c r="Q44" s="69"/>
      <c r="R44" s="93">
        <f t="shared" si="0"/>
        <v>0</v>
      </c>
      <c r="S44" s="55"/>
      <c r="T44" s="68"/>
      <c r="U44" s="68"/>
      <c r="V44" s="68"/>
      <c r="W44" s="68"/>
      <c r="X44" s="55"/>
      <c r="Y44" s="94">
        <f t="shared" si="1"/>
        <v>0</v>
      </c>
    </row>
    <row r="45" spans="2:25" s="61" customFormat="1" x14ac:dyDescent="0.25">
      <c r="B45" s="62"/>
      <c r="C45" s="63"/>
      <c r="D45" s="64"/>
      <c r="E45" s="64"/>
      <c r="F45" s="65"/>
      <c r="G45" s="65"/>
      <c r="H45" s="66"/>
      <c r="I45" s="66"/>
      <c r="J45" s="65"/>
      <c r="K45" s="64"/>
      <c r="L45" s="63"/>
      <c r="M45" s="63"/>
      <c r="N45" s="55"/>
      <c r="O45" s="67"/>
      <c r="P45" s="68"/>
      <c r="Q45" s="69"/>
      <c r="R45" s="93">
        <f t="shared" si="0"/>
        <v>0</v>
      </c>
      <c r="S45" s="55"/>
      <c r="T45" s="68"/>
      <c r="U45" s="68"/>
      <c r="V45" s="68"/>
      <c r="W45" s="68"/>
      <c r="X45" s="55"/>
      <c r="Y45" s="94">
        <f t="shared" si="1"/>
        <v>0</v>
      </c>
    </row>
    <row r="46" spans="2:25" s="61" customFormat="1" x14ac:dyDescent="0.25">
      <c r="B46" s="62"/>
      <c r="C46" s="63"/>
      <c r="D46" s="64"/>
      <c r="E46" s="64"/>
      <c r="F46" s="65"/>
      <c r="G46" s="65"/>
      <c r="H46" s="66"/>
      <c r="I46" s="66"/>
      <c r="J46" s="65"/>
      <c r="K46" s="64"/>
      <c r="L46" s="63"/>
      <c r="M46" s="63"/>
      <c r="N46" s="55"/>
      <c r="O46" s="67"/>
      <c r="P46" s="68"/>
      <c r="Q46" s="69"/>
      <c r="R46" s="93">
        <f t="shared" si="0"/>
        <v>0</v>
      </c>
      <c r="S46" s="55"/>
      <c r="T46" s="68"/>
      <c r="U46" s="68"/>
      <c r="V46" s="68"/>
      <c r="W46" s="68"/>
      <c r="X46" s="55"/>
      <c r="Y46" s="94">
        <f t="shared" si="1"/>
        <v>0</v>
      </c>
    </row>
    <row r="47" spans="2:25" s="61" customFormat="1" x14ac:dyDescent="0.25">
      <c r="B47" s="62"/>
      <c r="C47" s="63"/>
      <c r="D47" s="64"/>
      <c r="E47" s="64"/>
      <c r="F47" s="65"/>
      <c r="G47" s="65"/>
      <c r="H47" s="66"/>
      <c r="I47" s="66"/>
      <c r="J47" s="65"/>
      <c r="K47" s="64"/>
      <c r="L47" s="63"/>
      <c r="M47" s="63"/>
      <c r="N47" s="55"/>
      <c r="O47" s="67"/>
      <c r="P47" s="68"/>
      <c r="Q47" s="69"/>
      <c r="R47" s="93">
        <f t="shared" si="0"/>
        <v>0</v>
      </c>
      <c r="S47" s="55"/>
      <c r="T47" s="68"/>
      <c r="U47" s="68"/>
      <c r="V47" s="68"/>
      <c r="W47" s="68"/>
      <c r="X47" s="55"/>
      <c r="Y47" s="94">
        <f t="shared" si="1"/>
        <v>0</v>
      </c>
    </row>
    <row r="48" spans="2:25" s="61" customFormat="1" x14ac:dyDescent="0.25">
      <c r="B48" s="62"/>
      <c r="C48" s="63"/>
      <c r="D48" s="64"/>
      <c r="E48" s="64"/>
      <c r="F48" s="65"/>
      <c r="G48" s="65"/>
      <c r="H48" s="66"/>
      <c r="I48" s="66"/>
      <c r="J48" s="65"/>
      <c r="K48" s="64"/>
      <c r="L48" s="63"/>
      <c r="M48" s="63"/>
      <c r="N48" s="55"/>
      <c r="O48" s="67"/>
      <c r="P48" s="68"/>
      <c r="Q48" s="69"/>
      <c r="R48" s="93">
        <f t="shared" si="0"/>
        <v>0</v>
      </c>
      <c r="S48" s="55"/>
      <c r="T48" s="68"/>
      <c r="U48" s="68"/>
      <c r="V48" s="68"/>
      <c r="W48" s="68"/>
      <c r="X48" s="55"/>
      <c r="Y48" s="94">
        <f t="shared" si="1"/>
        <v>0</v>
      </c>
    </row>
    <row r="49" spans="2:25" s="61" customFormat="1" x14ac:dyDescent="0.25">
      <c r="B49" s="62"/>
      <c r="C49" s="63"/>
      <c r="D49" s="64"/>
      <c r="E49" s="64"/>
      <c r="F49" s="65"/>
      <c r="G49" s="65"/>
      <c r="H49" s="66"/>
      <c r="I49" s="66"/>
      <c r="J49" s="65"/>
      <c r="K49" s="64"/>
      <c r="L49" s="63"/>
      <c r="M49" s="63"/>
      <c r="N49" s="55"/>
      <c r="O49" s="67"/>
      <c r="P49" s="68"/>
      <c r="Q49" s="69"/>
      <c r="R49" s="93">
        <f t="shared" si="0"/>
        <v>0</v>
      </c>
      <c r="S49" s="55"/>
      <c r="T49" s="68"/>
      <c r="U49" s="68"/>
      <c r="V49" s="68"/>
      <c r="W49" s="68"/>
      <c r="X49" s="55"/>
      <c r="Y49" s="94">
        <f t="shared" si="1"/>
        <v>0</v>
      </c>
    </row>
    <row r="50" spans="2:25" s="61" customFormat="1" x14ac:dyDescent="0.25">
      <c r="B50" s="62"/>
      <c r="C50" s="63"/>
      <c r="D50" s="64"/>
      <c r="E50" s="64"/>
      <c r="F50" s="65"/>
      <c r="G50" s="65"/>
      <c r="H50" s="66"/>
      <c r="I50" s="66"/>
      <c r="J50" s="65"/>
      <c r="K50" s="64"/>
      <c r="L50" s="63"/>
      <c r="M50" s="63"/>
      <c r="N50" s="55"/>
      <c r="O50" s="67"/>
      <c r="P50" s="68"/>
      <c r="Q50" s="69"/>
      <c r="R50" s="93">
        <f t="shared" si="0"/>
        <v>0</v>
      </c>
      <c r="S50" s="55"/>
      <c r="T50" s="68"/>
      <c r="U50" s="68"/>
      <c r="V50" s="68"/>
      <c r="W50" s="68"/>
      <c r="X50" s="55"/>
      <c r="Y50" s="94">
        <f t="shared" si="1"/>
        <v>0</v>
      </c>
    </row>
    <row r="51" spans="2:25" s="61" customFormat="1" x14ac:dyDescent="0.25">
      <c r="B51" s="62"/>
      <c r="C51" s="63"/>
      <c r="D51" s="64"/>
      <c r="E51" s="64"/>
      <c r="F51" s="65"/>
      <c r="G51" s="65"/>
      <c r="H51" s="66"/>
      <c r="I51" s="66"/>
      <c r="J51" s="65"/>
      <c r="K51" s="64"/>
      <c r="L51" s="63"/>
      <c r="M51" s="63"/>
      <c r="N51" s="55"/>
      <c r="O51" s="67"/>
      <c r="P51" s="68"/>
      <c r="Q51" s="69"/>
      <c r="R51" s="93">
        <f t="shared" si="0"/>
        <v>0</v>
      </c>
      <c r="S51" s="55"/>
      <c r="T51" s="68"/>
      <c r="U51" s="68"/>
      <c r="V51" s="68"/>
      <c r="W51" s="68"/>
      <c r="X51" s="55"/>
      <c r="Y51" s="94">
        <f t="shared" si="1"/>
        <v>0</v>
      </c>
    </row>
    <row r="52" spans="2:25" s="61" customFormat="1" x14ac:dyDescent="0.25">
      <c r="B52" s="62"/>
      <c r="C52" s="63"/>
      <c r="D52" s="64"/>
      <c r="E52" s="64"/>
      <c r="F52" s="65"/>
      <c r="G52" s="65"/>
      <c r="H52" s="66"/>
      <c r="I52" s="66"/>
      <c r="J52" s="65"/>
      <c r="K52" s="64"/>
      <c r="L52" s="63"/>
      <c r="M52" s="63"/>
      <c r="N52" s="55"/>
      <c r="O52" s="67"/>
      <c r="P52" s="68"/>
      <c r="Q52" s="69"/>
      <c r="R52" s="93">
        <f t="shared" si="0"/>
        <v>0</v>
      </c>
      <c r="S52" s="55"/>
      <c r="T52" s="68"/>
      <c r="U52" s="68"/>
      <c r="V52" s="68"/>
      <c r="W52" s="68"/>
      <c r="X52" s="55"/>
      <c r="Y52" s="94">
        <f t="shared" si="1"/>
        <v>0</v>
      </c>
    </row>
    <row r="53" spans="2:25" s="61" customFormat="1" x14ac:dyDescent="0.25">
      <c r="B53" s="62"/>
      <c r="C53" s="63"/>
      <c r="D53" s="64"/>
      <c r="E53" s="64"/>
      <c r="F53" s="65"/>
      <c r="G53" s="65"/>
      <c r="H53" s="66"/>
      <c r="I53" s="66"/>
      <c r="J53" s="65"/>
      <c r="K53" s="64"/>
      <c r="L53" s="63"/>
      <c r="M53" s="63"/>
      <c r="N53" s="55"/>
      <c r="O53" s="67"/>
      <c r="P53" s="68"/>
      <c r="Q53" s="69"/>
      <c r="R53" s="93">
        <f t="shared" si="0"/>
        <v>0</v>
      </c>
      <c r="S53" s="55"/>
      <c r="T53" s="68"/>
      <c r="U53" s="68"/>
      <c r="V53" s="68"/>
      <c r="W53" s="68"/>
      <c r="X53" s="55"/>
      <c r="Y53" s="94">
        <f t="shared" si="1"/>
        <v>0</v>
      </c>
    </row>
    <row r="54" spans="2:25" s="61" customFormat="1" x14ac:dyDescent="0.25">
      <c r="B54" s="62"/>
      <c r="C54" s="63"/>
      <c r="D54" s="64"/>
      <c r="E54" s="64"/>
      <c r="F54" s="65"/>
      <c r="G54" s="65"/>
      <c r="H54" s="66"/>
      <c r="I54" s="66"/>
      <c r="J54" s="65"/>
      <c r="K54" s="64"/>
      <c r="L54" s="63"/>
      <c r="M54" s="63"/>
      <c r="N54" s="55"/>
      <c r="O54" s="67"/>
      <c r="P54" s="68"/>
      <c r="Q54" s="69"/>
      <c r="R54" s="93">
        <f t="shared" si="0"/>
        <v>0</v>
      </c>
      <c r="S54" s="55"/>
      <c r="T54" s="68"/>
      <c r="U54" s="68"/>
      <c r="V54" s="68"/>
      <c r="W54" s="68"/>
      <c r="X54" s="55"/>
      <c r="Y54" s="94">
        <f t="shared" si="1"/>
        <v>0</v>
      </c>
    </row>
    <row r="55" spans="2:25" s="61" customFormat="1" x14ac:dyDescent="0.25">
      <c r="B55" s="62"/>
      <c r="C55" s="63"/>
      <c r="D55" s="64"/>
      <c r="E55" s="64"/>
      <c r="F55" s="65"/>
      <c r="G55" s="65"/>
      <c r="H55" s="66"/>
      <c r="I55" s="66"/>
      <c r="J55" s="65"/>
      <c r="K55" s="64"/>
      <c r="L55" s="63"/>
      <c r="M55" s="63"/>
      <c r="N55" s="55"/>
      <c r="O55" s="67"/>
      <c r="P55" s="68"/>
      <c r="Q55" s="69"/>
      <c r="R55" s="93">
        <f t="shared" si="0"/>
        <v>0</v>
      </c>
      <c r="S55" s="55"/>
      <c r="T55" s="68"/>
      <c r="U55" s="68"/>
      <c r="V55" s="68"/>
      <c r="W55" s="68"/>
      <c r="X55" s="55"/>
      <c r="Y55" s="94">
        <f t="shared" si="1"/>
        <v>0</v>
      </c>
    </row>
    <row r="56" spans="2:25" s="61" customFormat="1" x14ac:dyDescent="0.25">
      <c r="B56" s="62"/>
      <c r="C56" s="63"/>
      <c r="D56" s="64"/>
      <c r="E56" s="64"/>
      <c r="F56" s="65"/>
      <c r="G56" s="65"/>
      <c r="H56" s="66"/>
      <c r="I56" s="66"/>
      <c r="J56" s="65"/>
      <c r="K56" s="64"/>
      <c r="L56" s="63"/>
      <c r="M56" s="63"/>
      <c r="N56" s="55"/>
      <c r="O56" s="67"/>
      <c r="P56" s="68"/>
      <c r="Q56" s="69"/>
      <c r="R56" s="93">
        <f t="shared" si="0"/>
        <v>0</v>
      </c>
      <c r="S56" s="55"/>
      <c r="T56" s="68"/>
      <c r="U56" s="68"/>
      <c r="V56" s="68"/>
      <c r="W56" s="68"/>
      <c r="X56" s="55"/>
      <c r="Y56" s="94">
        <f t="shared" si="1"/>
        <v>0</v>
      </c>
    </row>
    <row r="57" spans="2:25" s="61" customFormat="1" x14ac:dyDescent="0.25">
      <c r="B57" s="62"/>
      <c r="C57" s="63"/>
      <c r="D57" s="64"/>
      <c r="E57" s="64"/>
      <c r="F57" s="65"/>
      <c r="G57" s="65"/>
      <c r="H57" s="66"/>
      <c r="I57" s="66"/>
      <c r="J57" s="65"/>
      <c r="K57" s="64"/>
      <c r="L57" s="63"/>
      <c r="M57" s="63"/>
      <c r="N57" s="55"/>
      <c r="O57" s="67"/>
      <c r="P57" s="68"/>
      <c r="Q57" s="69"/>
      <c r="R57" s="93">
        <f t="shared" si="0"/>
        <v>0</v>
      </c>
      <c r="S57" s="55"/>
      <c r="T57" s="68"/>
      <c r="U57" s="68"/>
      <c r="V57" s="68"/>
      <c r="W57" s="68"/>
      <c r="X57" s="55"/>
      <c r="Y57" s="94">
        <f t="shared" si="1"/>
        <v>0</v>
      </c>
    </row>
    <row r="58" spans="2:25" s="61" customFormat="1" x14ac:dyDescent="0.25">
      <c r="B58" s="62"/>
      <c r="C58" s="63"/>
      <c r="D58" s="64"/>
      <c r="E58" s="64"/>
      <c r="F58" s="65"/>
      <c r="G58" s="65"/>
      <c r="H58" s="66"/>
      <c r="I58" s="66"/>
      <c r="J58" s="65"/>
      <c r="K58" s="64"/>
      <c r="L58" s="63"/>
      <c r="M58" s="63"/>
      <c r="N58" s="55"/>
      <c r="O58" s="67"/>
      <c r="P58" s="68"/>
      <c r="Q58" s="69"/>
      <c r="R58" s="93">
        <f t="shared" si="0"/>
        <v>0</v>
      </c>
      <c r="S58" s="55"/>
      <c r="T58" s="68"/>
      <c r="U58" s="68"/>
      <c r="V58" s="68"/>
      <c r="W58" s="68"/>
      <c r="X58" s="55"/>
      <c r="Y58" s="94">
        <f t="shared" si="1"/>
        <v>0</v>
      </c>
    </row>
    <row r="59" spans="2:25" s="61" customFormat="1" x14ac:dyDescent="0.25">
      <c r="B59" s="62"/>
      <c r="C59" s="63"/>
      <c r="D59" s="64"/>
      <c r="E59" s="64"/>
      <c r="F59" s="65"/>
      <c r="G59" s="65"/>
      <c r="H59" s="66"/>
      <c r="I59" s="66"/>
      <c r="J59" s="65"/>
      <c r="K59" s="64"/>
      <c r="L59" s="63"/>
      <c r="M59" s="63"/>
      <c r="N59" s="55"/>
      <c r="O59" s="67"/>
      <c r="P59" s="68"/>
      <c r="Q59" s="69"/>
      <c r="R59" s="93">
        <f t="shared" si="0"/>
        <v>0</v>
      </c>
      <c r="S59" s="55"/>
      <c r="T59" s="68"/>
      <c r="U59" s="68"/>
      <c r="V59" s="68"/>
      <c r="W59" s="68"/>
      <c r="X59" s="55"/>
      <c r="Y59" s="94">
        <f t="shared" si="1"/>
        <v>0</v>
      </c>
    </row>
    <row r="60" spans="2:25" s="61" customFormat="1" x14ac:dyDescent="0.25">
      <c r="B60" s="62"/>
      <c r="C60" s="63"/>
      <c r="D60" s="64"/>
      <c r="E60" s="64"/>
      <c r="F60" s="65"/>
      <c r="G60" s="65"/>
      <c r="H60" s="66"/>
      <c r="I60" s="66"/>
      <c r="J60" s="65"/>
      <c r="K60" s="64"/>
      <c r="L60" s="63"/>
      <c r="M60" s="63"/>
      <c r="N60" s="55"/>
      <c r="O60" s="67"/>
      <c r="P60" s="68"/>
      <c r="Q60" s="69"/>
      <c r="R60" s="93">
        <f t="shared" si="0"/>
        <v>0</v>
      </c>
      <c r="S60" s="55"/>
      <c r="T60" s="68"/>
      <c r="U60" s="68"/>
      <c r="V60" s="68"/>
      <c r="W60" s="68"/>
      <c r="X60" s="55"/>
      <c r="Y60" s="94">
        <f t="shared" si="1"/>
        <v>0</v>
      </c>
    </row>
    <row r="61" spans="2:25" s="61" customFormat="1" x14ac:dyDescent="0.25">
      <c r="B61" s="62"/>
      <c r="C61" s="63"/>
      <c r="D61" s="64"/>
      <c r="E61" s="64"/>
      <c r="F61" s="65"/>
      <c r="G61" s="65"/>
      <c r="H61" s="66"/>
      <c r="I61" s="66"/>
      <c r="J61" s="65"/>
      <c r="K61" s="64"/>
      <c r="L61" s="63"/>
      <c r="M61" s="63"/>
      <c r="N61" s="55"/>
      <c r="O61" s="67"/>
      <c r="P61" s="68"/>
      <c r="Q61" s="69"/>
      <c r="R61" s="93">
        <f t="shared" si="0"/>
        <v>0</v>
      </c>
      <c r="S61" s="55"/>
      <c r="T61" s="68"/>
      <c r="U61" s="68"/>
      <c r="V61" s="68"/>
      <c r="W61" s="68"/>
      <c r="X61" s="55"/>
      <c r="Y61" s="94">
        <f t="shared" si="1"/>
        <v>0</v>
      </c>
    </row>
    <row r="62" spans="2:25" s="61" customFormat="1" x14ac:dyDescent="0.25">
      <c r="B62" s="62"/>
      <c r="C62" s="63"/>
      <c r="D62" s="64"/>
      <c r="E62" s="64"/>
      <c r="F62" s="65"/>
      <c r="G62" s="65"/>
      <c r="H62" s="66"/>
      <c r="I62" s="66"/>
      <c r="J62" s="65"/>
      <c r="K62" s="64"/>
      <c r="L62" s="63"/>
      <c r="M62" s="63"/>
      <c r="N62" s="55"/>
      <c r="O62" s="67"/>
      <c r="P62" s="68"/>
      <c r="Q62" s="69"/>
      <c r="R62" s="93">
        <f t="shared" si="0"/>
        <v>0</v>
      </c>
      <c r="S62" s="55"/>
      <c r="T62" s="68"/>
      <c r="U62" s="68"/>
      <c r="V62" s="68"/>
      <c r="W62" s="68"/>
      <c r="X62" s="55"/>
      <c r="Y62" s="94">
        <f t="shared" si="1"/>
        <v>0</v>
      </c>
    </row>
    <row r="63" spans="2:25" s="61" customFormat="1" x14ac:dyDescent="0.25">
      <c r="B63" s="62"/>
      <c r="C63" s="63"/>
      <c r="D63" s="64"/>
      <c r="E63" s="64"/>
      <c r="F63" s="65"/>
      <c r="G63" s="65"/>
      <c r="H63" s="66"/>
      <c r="I63" s="66"/>
      <c r="J63" s="65"/>
      <c r="K63" s="64"/>
      <c r="L63" s="63"/>
      <c r="M63" s="63"/>
      <c r="N63" s="55"/>
      <c r="O63" s="67"/>
      <c r="P63" s="68"/>
      <c r="Q63" s="69"/>
      <c r="R63" s="93">
        <f t="shared" si="0"/>
        <v>0</v>
      </c>
      <c r="S63" s="55"/>
      <c r="T63" s="68"/>
      <c r="U63" s="68"/>
      <c r="V63" s="68"/>
      <c r="W63" s="68"/>
      <c r="X63" s="55"/>
      <c r="Y63" s="94">
        <f t="shared" si="1"/>
        <v>0</v>
      </c>
    </row>
    <row r="64" spans="2:25" s="61" customFormat="1" x14ac:dyDescent="0.25">
      <c r="B64" s="62"/>
      <c r="C64" s="63"/>
      <c r="D64" s="64"/>
      <c r="E64" s="64"/>
      <c r="F64" s="65"/>
      <c r="G64" s="65"/>
      <c r="H64" s="66"/>
      <c r="I64" s="66"/>
      <c r="J64" s="65"/>
      <c r="K64" s="64"/>
      <c r="L64" s="63"/>
      <c r="M64" s="63"/>
      <c r="N64" s="55"/>
      <c r="O64" s="67"/>
      <c r="P64" s="68"/>
      <c r="Q64" s="69"/>
      <c r="R64" s="93">
        <f t="shared" si="0"/>
        <v>0</v>
      </c>
      <c r="S64" s="55"/>
      <c r="T64" s="68"/>
      <c r="U64" s="68"/>
      <c r="V64" s="68"/>
      <c r="W64" s="68"/>
      <c r="X64" s="55"/>
      <c r="Y64" s="94">
        <f t="shared" si="1"/>
        <v>0</v>
      </c>
    </row>
    <row r="65" spans="2:25" s="61" customFormat="1" x14ac:dyDescent="0.25">
      <c r="B65" s="62"/>
      <c r="C65" s="63"/>
      <c r="D65" s="64"/>
      <c r="E65" s="64"/>
      <c r="F65" s="65"/>
      <c r="G65" s="65"/>
      <c r="H65" s="66"/>
      <c r="I65" s="66"/>
      <c r="J65" s="65"/>
      <c r="K65" s="64"/>
      <c r="L65" s="63"/>
      <c r="M65" s="63"/>
      <c r="N65" s="55"/>
      <c r="O65" s="67"/>
      <c r="P65" s="68"/>
      <c r="Q65" s="69"/>
      <c r="R65" s="93">
        <f t="shared" si="0"/>
        <v>0</v>
      </c>
      <c r="S65" s="55"/>
      <c r="T65" s="68"/>
      <c r="U65" s="68"/>
      <c r="V65" s="68"/>
      <c r="W65" s="68"/>
      <c r="X65" s="55"/>
      <c r="Y65" s="94">
        <f t="shared" si="1"/>
        <v>0</v>
      </c>
    </row>
    <row r="66" spans="2:25" s="61" customFormat="1" x14ac:dyDescent="0.25">
      <c r="B66" s="62"/>
      <c r="C66" s="63"/>
      <c r="D66" s="64"/>
      <c r="E66" s="64"/>
      <c r="F66" s="65"/>
      <c r="G66" s="65"/>
      <c r="H66" s="66"/>
      <c r="I66" s="66"/>
      <c r="J66" s="65"/>
      <c r="K66" s="64"/>
      <c r="L66" s="63"/>
      <c r="M66" s="63"/>
      <c r="N66" s="55"/>
      <c r="O66" s="67"/>
      <c r="P66" s="68"/>
      <c r="Q66" s="69"/>
      <c r="R66" s="93">
        <f t="shared" si="0"/>
        <v>0</v>
      </c>
      <c r="S66" s="55"/>
      <c r="T66" s="68"/>
      <c r="U66" s="68"/>
      <c r="V66" s="68"/>
      <c r="W66" s="68"/>
      <c r="X66" s="55"/>
      <c r="Y66" s="94">
        <f t="shared" si="1"/>
        <v>0</v>
      </c>
    </row>
    <row r="67" spans="2:25" s="61" customFormat="1" x14ac:dyDescent="0.25">
      <c r="B67" s="62"/>
      <c r="C67" s="63"/>
      <c r="D67" s="64"/>
      <c r="E67" s="64"/>
      <c r="F67" s="65"/>
      <c r="G67" s="65"/>
      <c r="H67" s="66"/>
      <c r="I67" s="66"/>
      <c r="J67" s="65"/>
      <c r="K67" s="64"/>
      <c r="L67" s="63"/>
      <c r="M67" s="63"/>
      <c r="N67" s="55"/>
      <c r="O67" s="67"/>
      <c r="P67" s="68"/>
      <c r="Q67" s="69"/>
      <c r="R67" s="93">
        <f t="shared" si="0"/>
        <v>0</v>
      </c>
      <c r="S67" s="55"/>
      <c r="T67" s="68"/>
      <c r="U67" s="68"/>
      <c r="V67" s="68"/>
      <c r="W67" s="68"/>
      <c r="X67" s="55"/>
      <c r="Y67" s="94">
        <f t="shared" si="1"/>
        <v>0</v>
      </c>
    </row>
    <row r="68" spans="2:25" s="61" customFormat="1" x14ac:dyDescent="0.25">
      <c r="B68" s="62"/>
      <c r="C68" s="63"/>
      <c r="D68" s="64"/>
      <c r="E68" s="64"/>
      <c r="F68" s="65"/>
      <c r="G68" s="65"/>
      <c r="H68" s="66"/>
      <c r="I68" s="66"/>
      <c r="J68" s="65"/>
      <c r="K68" s="64"/>
      <c r="L68" s="63"/>
      <c r="M68" s="63"/>
      <c r="N68" s="55"/>
      <c r="O68" s="67"/>
      <c r="P68" s="68"/>
      <c r="Q68" s="69"/>
      <c r="R68" s="93">
        <f t="shared" si="0"/>
        <v>0</v>
      </c>
      <c r="S68" s="55"/>
      <c r="T68" s="68"/>
      <c r="U68" s="68"/>
      <c r="V68" s="68"/>
      <c r="W68" s="68"/>
      <c r="X68" s="55"/>
      <c r="Y68" s="94">
        <f t="shared" si="1"/>
        <v>0</v>
      </c>
    </row>
    <row r="69" spans="2:25" s="61" customFormat="1" x14ac:dyDescent="0.25">
      <c r="B69" s="62"/>
      <c r="C69" s="63"/>
      <c r="D69" s="64"/>
      <c r="E69" s="64"/>
      <c r="F69" s="65"/>
      <c r="G69" s="65"/>
      <c r="H69" s="66"/>
      <c r="I69" s="66"/>
      <c r="J69" s="65"/>
      <c r="K69" s="64"/>
      <c r="L69" s="63"/>
      <c r="M69" s="63"/>
      <c r="N69" s="55"/>
      <c r="O69" s="67"/>
      <c r="P69" s="68"/>
      <c r="Q69" s="69"/>
      <c r="R69" s="93">
        <f t="shared" ref="R69:R132" si="2">P69*Q69</f>
        <v>0</v>
      </c>
      <c r="S69" s="55"/>
      <c r="T69" s="68"/>
      <c r="U69" s="68"/>
      <c r="V69" s="68"/>
      <c r="W69" s="68"/>
      <c r="X69" s="55"/>
      <c r="Y69" s="94">
        <f t="shared" ref="Y69:Y132" si="3">R69+T69+U69+V69+W69</f>
        <v>0</v>
      </c>
    </row>
    <row r="70" spans="2:25" s="61" customFormat="1" x14ac:dyDescent="0.25">
      <c r="B70" s="62"/>
      <c r="C70" s="63"/>
      <c r="D70" s="64"/>
      <c r="E70" s="64"/>
      <c r="F70" s="65"/>
      <c r="G70" s="65"/>
      <c r="H70" s="66"/>
      <c r="I70" s="66"/>
      <c r="J70" s="65"/>
      <c r="K70" s="64"/>
      <c r="L70" s="63"/>
      <c r="M70" s="63"/>
      <c r="N70" s="55"/>
      <c r="O70" s="67"/>
      <c r="P70" s="68"/>
      <c r="Q70" s="69"/>
      <c r="R70" s="93">
        <f t="shared" si="2"/>
        <v>0</v>
      </c>
      <c r="S70" s="55"/>
      <c r="T70" s="68"/>
      <c r="U70" s="68"/>
      <c r="V70" s="68"/>
      <c r="W70" s="68"/>
      <c r="X70" s="55"/>
      <c r="Y70" s="94">
        <f t="shared" si="3"/>
        <v>0</v>
      </c>
    </row>
    <row r="71" spans="2:25" s="61" customFormat="1" x14ac:dyDescent="0.25">
      <c r="B71" s="62"/>
      <c r="C71" s="63"/>
      <c r="D71" s="64"/>
      <c r="E71" s="64"/>
      <c r="F71" s="65"/>
      <c r="G71" s="65"/>
      <c r="H71" s="66"/>
      <c r="I71" s="66"/>
      <c r="J71" s="65"/>
      <c r="K71" s="64"/>
      <c r="L71" s="63"/>
      <c r="M71" s="63"/>
      <c r="N71" s="55"/>
      <c r="O71" s="67"/>
      <c r="P71" s="68"/>
      <c r="Q71" s="69"/>
      <c r="R71" s="93">
        <f t="shared" si="2"/>
        <v>0</v>
      </c>
      <c r="S71" s="55"/>
      <c r="T71" s="68"/>
      <c r="U71" s="68"/>
      <c r="V71" s="68"/>
      <c r="W71" s="68"/>
      <c r="X71" s="55"/>
      <c r="Y71" s="94">
        <f t="shared" si="3"/>
        <v>0</v>
      </c>
    </row>
    <row r="72" spans="2:25" s="61" customFormat="1" x14ac:dyDescent="0.25">
      <c r="B72" s="62"/>
      <c r="C72" s="63"/>
      <c r="D72" s="64"/>
      <c r="E72" s="64"/>
      <c r="F72" s="65"/>
      <c r="G72" s="65"/>
      <c r="H72" s="66"/>
      <c r="I72" s="66"/>
      <c r="J72" s="65"/>
      <c r="K72" s="64"/>
      <c r="L72" s="63"/>
      <c r="M72" s="63"/>
      <c r="N72" s="55"/>
      <c r="O72" s="67"/>
      <c r="P72" s="68"/>
      <c r="Q72" s="69"/>
      <c r="R72" s="93">
        <f t="shared" si="2"/>
        <v>0</v>
      </c>
      <c r="S72" s="55"/>
      <c r="T72" s="68"/>
      <c r="U72" s="68"/>
      <c r="V72" s="68"/>
      <c r="W72" s="68"/>
      <c r="X72" s="55"/>
      <c r="Y72" s="94">
        <f t="shared" si="3"/>
        <v>0</v>
      </c>
    </row>
    <row r="73" spans="2:25" s="61" customFormat="1" x14ac:dyDescent="0.25">
      <c r="B73" s="62"/>
      <c r="C73" s="63"/>
      <c r="D73" s="64"/>
      <c r="E73" s="64"/>
      <c r="F73" s="65"/>
      <c r="G73" s="65"/>
      <c r="H73" s="66"/>
      <c r="I73" s="66"/>
      <c r="J73" s="65"/>
      <c r="K73" s="64"/>
      <c r="L73" s="63"/>
      <c r="M73" s="63"/>
      <c r="N73" s="55"/>
      <c r="O73" s="67"/>
      <c r="P73" s="68"/>
      <c r="Q73" s="69"/>
      <c r="R73" s="93">
        <f t="shared" si="2"/>
        <v>0</v>
      </c>
      <c r="S73" s="55"/>
      <c r="T73" s="68"/>
      <c r="U73" s="68"/>
      <c r="V73" s="68"/>
      <c r="W73" s="68"/>
      <c r="X73" s="55"/>
      <c r="Y73" s="94">
        <f t="shared" si="3"/>
        <v>0</v>
      </c>
    </row>
    <row r="74" spans="2:25" s="61" customFormat="1" x14ac:dyDescent="0.25">
      <c r="B74" s="62"/>
      <c r="C74" s="63"/>
      <c r="D74" s="64"/>
      <c r="E74" s="64"/>
      <c r="F74" s="65"/>
      <c r="G74" s="65"/>
      <c r="H74" s="66"/>
      <c r="I74" s="66"/>
      <c r="J74" s="65"/>
      <c r="K74" s="64"/>
      <c r="L74" s="63"/>
      <c r="M74" s="63"/>
      <c r="N74" s="55"/>
      <c r="O74" s="67"/>
      <c r="P74" s="68"/>
      <c r="Q74" s="69"/>
      <c r="R74" s="93">
        <f t="shared" si="2"/>
        <v>0</v>
      </c>
      <c r="S74" s="55"/>
      <c r="T74" s="68"/>
      <c r="U74" s="68"/>
      <c r="V74" s="68"/>
      <c r="W74" s="68"/>
      <c r="X74" s="55"/>
      <c r="Y74" s="94">
        <f t="shared" si="3"/>
        <v>0</v>
      </c>
    </row>
    <row r="75" spans="2:25" s="61" customFormat="1" x14ac:dyDescent="0.25">
      <c r="B75" s="62"/>
      <c r="C75" s="63"/>
      <c r="D75" s="64"/>
      <c r="E75" s="64"/>
      <c r="F75" s="65"/>
      <c r="G75" s="65"/>
      <c r="H75" s="66"/>
      <c r="I75" s="66"/>
      <c r="J75" s="65"/>
      <c r="K75" s="64"/>
      <c r="L75" s="63"/>
      <c r="M75" s="63"/>
      <c r="N75" s="55"/>
      <c r="O75" s="67"/>
      <c r="P75" s="68"/>
      <c r="Q75" s="69"/>
      <c r="R75" s="93">
        <f t="shared" si="2"/>
        <v>0</v>
      </c>
      <c r="S75" s="55"/>
      <c r="T75" s="68"/>
      <c r="U75" s="68"/>
      <c r="V75" s="68"/>
      <c r="W75" s="68"/>
      <c r="X75" s="55"/>
      <c r="Y75" s="94">
        <f t="shared" si="3"/>
        <v>0</v>
      </c>
    </row>
    <row r="76" spans="2:25" s="61" customFormat="1" x14ac:dyDescent="0.25">
      <c r="B76" s="62"/>
      <c r="C76" s="63"/>
      <c r="D76" s="64"/>
      <c r="E76" s="64"/>
      <c r="F76" s="65"/>
      <c r="G76" s="65"/>
      <c r="H76" s="66"/>
      <c r="I76" s="66"/>
      <c r="J76" s="65"/>
      <c r="K76" s="64"/>
      <c r="L76" s="63"/>
      <c r="M76" s="63"/>
      <c r="N76" s="55"/>
      <c r="O76" s="67"/>
      <c r="P76" s="68"/>
      <c r="Q76" s="69"/>
      <c r="R76" s="93">
        <f t="shared" si="2"/>
        <v>0</v>
      </c>
      <c r="S76" s="55"/>
      <c r="T76" s="68"/>
      <c r="U76" s="68"/>
      <c r="V76" s="68"/>
      <c r="W76" s="68"/>
      <c r="X76" s="55"/>
      <c r="Y76" s="94">
        <f t="shared" si="3"/>
        <v>0</v>
      </c>
    </row>
    <row r="77" spans="2:25" s="61" customFormat="1" x14ac:dyDescent="0.25">
      <c r="B77" s="62"/>
      <c r="C77" s="63"/>
      <c r="D77" s="64"/>
      <c r="E77" s="64"/>
      <c r="F77" s="65"/>
      <c r="G77" s="65"/>
      <c r="H77" s="66"/>
      <c r="I77" s="66"/>
      <c r="J77" s="65"/>
      <c r="K77" s="64"/>
      <c r="L77" s="63"/>
      <c r="M77" s="63"/>
      <c r="N77" s="55"/>
      <c r="O77" s="67"/>
      <c r="P77" s="68"/>
      <c r="Q77" s="69"/>
      <c r="R77" s="93">
        <f t="shared" si="2"/>
        <v>0</v>
      </c>
      <c r="S77" s="55"/>
      <c r="T77" s="68"/>
      <c r="U77" s="68"/>
      <c r="V77" s="68"/>
      <c r="W77" s="68"/>
      <c r="X77" s="55"/>
      <c r="Y77" s="94">
        <f t="shared" si="3"/>
        <v>0</v>
      </c>
    </row>
    <row r="78" spans="2:25" s="61" customFormat="1" x14ac:dyDescent="0.25">
      <c r="B78" s="62"/>
      <c r="C78" s="63"/>
      <c r="D78" s="64"/>
      <c r="E78" s="64"/>
      <c r="F78" s="65"/>
      <c r="G78" s="65"/>
      <c r="H78" s="66"/>
      <c r="I78" s="66"/>
      <c r="J78" s="65"/>
      <c r="K78" s="64"/>
      <c r="L78" s="63"/>
      <c r="M78" s="63"/>
      <c r="N78" s="55"/>
      <c r="O78" s="67"/>
      <c r="P78" s="68"/>
      <c r="Q78" s="69"/>
      <c r="R78" s="93">
        <f t="shared" si="2"/>
        <v>0</v>
      </c>
      <c r="S78" s="55"/>
      <c r="T78" s="68"/>
      <c r="U78" s="68"/>
      <c r="V78" s="68"/>
      <c r="W78" s="68"/>
      <c r="X78" s="55"/>
      <c r="Y78" s="94">
        <f t="shared" si="3"/>
        <v>0</v>
      </c>
    </row>
    <row r="79" spans="2:25" s="61" customFormat="1" x14ac:dyDescent="0.25">
      <c r="B79" s="62"/>
      <c r="C79" s="63"/>
      <c r="D79" s="64"/>
      <c r="E79" s="64"/>
      <c r="F79" s="65"/>
      <c r="G79" s="65"/>
      <c r="H79" s="66"/>
      <c r="I79" s="66"/>
      <c r="J79" s="65"/>
      <c r="K79" s="64"/>
      <c r="L79" s="63"/>
      <c r="M79" s="63"/>
      <c r="N79" s="55"/>
      <c r="O79" s="67"/>
      <c r="P79" s="68"/>
      <c r="Q79" s="69"/>
      <c r="R79" s="93">
        <f t="shared" si="2"/>
        <v>0</v>
      </c>
      <c r="S79" s="55"/>
      <c r="T79" s="68"/>
      <c r="U79" s="68"/>
      <c r="V79" s="68"/>
      <c r="W79" s="68"/>
      <c r="X79" s="55"/>
      <c r="Y79" s="94">
        <f t="shared" si="3"/>
        <v>0</v>
      </c>
    </row>
    <row r="80" spans="2:25" s="61" customFormat="1" x14ac:dyDescent="0.25">
      <c r="B80" s="62"/>
      <c r="C80" s="63"/>
      <c r="D80" s="64"/>
      <c r="E80" s="64"/>
      <c r="F80" s="65"/>
      <c r="G80" s="65"/>
      <c r="H80" s="66"/>
      <c r="I80" s="66"/>
      <c r="J80" s="65"/>
      <c r="K80" s="64"/>
      <c r="L80" s="63"/>
      <c r="M80" s="63"/>
      <c r="N80" s="55"/>
      <c r="O80" s="67"/>
      <c r="P80" s="68"/>
      <c r="Q80" s="69"/>
      <c r="R80" s="93">
        <f t="shared" si="2"/>
        <v>0</v>
      </c>
      <c r="S80" s="55"/>
      <c r="T80" s="68"/>
      <c r="U80" s="68"/>
      <c r="V80" s="68"/>
      <c r="W80" s="68"/>
      <c r="X80" s="55"/>
      <c r="Y80" s="94">
        <f t="shared" si="3"/>
        <v>0</v>
      </c>
    </row>
    <row r="81" spans="2:25" s="61" customFormat="1" x14ac:dyDescent="0.25">
      <c r="B81" s="62"/>
      <c r="C81" s="63"/>
      <c r="D81" s="64"/>
      <c r="E81" s="64"/>
      <c r="F81" s="65"/>
      <c r="G81" s="65"/>
      <c r="H81" s="66"/>
      <c r="I81" s="66"/>
      <c r="J81" s="65"/>
      <c r="K81" s="64"/>
      <c r="L81" s="63"/>
      <c r="M81" s="63"/>
      <c r="N81" s="55"/>
      <c r="O81" s="67"/>
      <c r="P81" s="68"/>
      <c r="Q81" s="69"/>
      <c r="R81" s="93">
        <f t="shared" si="2"/>
        <v>0</v>
      </c>
      <c r="S81" s="55"/>
      <c r="T81" s="68"/>
      <c r="U81" s="68"/>
      <c r="V81" s="68"/>
      <c r="W81" s="68"/>
      <c r="X81" s="55"/>
      <c r="Y81" s="94">
        <f t="shared" si="3"/>
        <v>0</v>
      </c>
    </row>
    <row r="82" spans="2:25" s="61" customFormat="1" x14ac:dyDescent="0.25">
      <c r="B82" s="62"/>
      <c r="C82" s="63"/>
      <c r="D82" s="64"/>
      <c r="E82" s="64"/>
      <c r="F82" s="65"/>
      <c r="G82" s="65"/>
      <c r="H82" s="66"/>
      <c r="I82" s="66"/>
      <c r="J82" s="65"/>
      <c r="K82" s="64"/>
      <c r="L82" s="63"/>
      <c r="M82" s="63"/>
      <c r="N82" s="55"/>
      <c r="O82" s="67"/>
      <c r="P82" s="68"/>
      <c r="Q82" s="69"/>
      <c r="R82" s="93">
        <f t="shared" si="2"/>
        <v>0</v>
      </c>
      <c r="S82" s="55"/>
      <c r="T82" s="68"/>
      <c r="U82" s="68"/>
      <c r="V82" s="68"/>
      <c r="W82" s="68"/>
      <c r="X82" s="55"/>
      <c r="Y82" s="94">
        <f t="shared" si="3"/>
        <v>0</v>
      </c>
    </row>
    <row r="83" spans="2:25" s="61" customFormat="1" x14ac:dyDescent="0.25">
      <c r="B83" s="62"/>
      <c r="C83" s="63"/>
      <c r="D83" s="64"/>
      <c r="E83" s="64"/>
      <c r="F83" s="65"/>
      <c r="G83" s="65"/>
      <c r="H83" s="66"/>
      <c r="I83" s="66"/>
      <c r="J83" s="65"/>
      <c r="K83" s="64"/>
      <c r="L83" s="63"/>
      <c r="M83" s="63"/>
      <c r="N83" s="55"/>
      <c r="O83" s="67"/>
      <c r="P83" s="68"/>
      <c r="Q83" s="69"/>
      <c r="R83" s="93">
        <f t="shared" si="2"/>
        <v>0</v>
      </c>
      <c r="S83" s="55"/>
      <c r="T83" s="68"/>
      <c r="U83" s="68"/>
      <c r="V83" s="68"/>
      <c r="W83" s="68"/>
      <c r="X83" s="55"/>
      <c r="Y83" s="94">
        <f t="shared" si="3"/>
        <v>0</v>
      </c>
    </row>
    <row r="84" spans="2:25" s="61" customFormat="1" x14ac:dyDescent="0.25">
      <c r="B84" s="62"/>
      <c r="C84" s="63"/>
      <c r="D84" s="64"/>
      <c r="E84" s="64"/>
      <c r="F84" s="65"/>
      <c r="G84" s="65"/>
      <c r="H84" s="66"/>
      <c r="I84" s="66"/>
      <c r="J84" s="65"/>
      <c r="K84" s="64"/>
      <c r="L84" s="63"/>
      <c r="M84" s="63"/>
      <c r="N84" s="55"/>
      <c r="O84" s="67"/>
      <c r="P84" s="68"/>
      <c r="Q84" s="69"/>
      <c r="R84" s="93">
        <f t="shared" si="2"/>
        <v>0</v>
      </c>
      <c r="S84" s="55"/>
      <c r="T84" s="68"/>
      <c r="U84" s="68"/>
      <c r="V84" s="68"/>
      <c r="W84" s="68"/>
      <c r="X84" s="55"/>
      <c r="Y84" s="94">
        <f t="shared" si="3"/>
        <v>0</v>
      </c>
    </row>
    <row r="85" spans="2:25" s="61" customFormat="1" x14ac:dyDescent="0.25">
      <c r="B85" s="62"/>
      <c r="C85" s="63"/>
      <c r="D85" s="64"/>
      <c r="E85" s="64"/>
      <c r="F85" s="65"/>
      <c r="G85" s="65"/>
      <c r="H85" s="66"/>
      <c r="I85" s="66"/>
      <c r="J85" s="65"/>
      <c r="K85" s="64"/>
      <c r="L85" s="63"/>
      <c r="M85" s="63"/>
      <c r="N85" s="55"/>
      <c r="O85" s="67"/>
      <c r="P85" s="68"/>
      <c r="Q85" s="69"/>
      <c r="R85" s="93">
        <f t="shared" si="2"/>
        <v>0</v>
      </c>
      <c r="S85" s="55"/>
      <c r="T85" s="68"/>
      <c r="U85" s="68"/>
      <c r="V85" s="68"/>
      <c r="W85" s="68"/>
      <c r="X85" s="55"/>
      <c r="Y85" s="94">
        <f t="shared" si="3"/>
        <v>0</v>
      </c>
    </row>
    <row r="86" spans="2:25" s="61" customFormat="1" x14ac:dyDescent="0.25">
      <c r="B86" s="62"/>
      <c r="C86" s="63"/>
      <c r="D86" s="64"/>
      <c r="E86" s="64"/>
      <c r="F86" s="65"/>
      <c r="G86" s="65"/>
      <c r="H86" s="66"/>
      <c r="I86" s="66"/>
      <c r="J86" s="65"/>
      <c r="K86" s="64"/>
      <c r="L86" s="63"/>
      <c r="M86" s="63"/>
      <c r="N86" s="55"/>
      <c r="O86" s="67"/>
      <c r="P86" s="68"/>
      <c r="Q86" s="69"/>
      <c r="R86" s="93">
        <f t="shared" si="2"/>
        <v>0</v>
      </c>
      <c r="S86" s="55"/>
      <c r="T86" s="68"/>
      <c r="U86" s="68"/>
      <c r="V86" s="68"/>
      <c r="W86" s="68"/>
      <c r="X86" s="55"/>
      <c r="Y86" s="94">
        <f t="shared" si="3"/>
        <v>0</v>
      </c>
    </row>
    <row r="87" spans="2:25" s="61" customFormat="1" x14ac:dyDescent="0.25">
      <c r="B87" s="62"/>
      <c r="C87" s="63"/>
      <c r="D87" s="64"/>
      <c r="E87" s="64"/>
      <c r="F87" s="65"/>
      <c r="G87" s="65"/>
      <c r="H87" s="66"/>
      <c r="I87" s="66"/>
      <c r="J87" s="65"/>
      <c r="K87" s="64"/>
      <c r="L87" s="63"/>
      <c r="M87" s="63"/>
      <c r="N87" s="55"/>
      <c r="O87" s="67"/>
      <c r="P87" s="68"/>
      <c r="Q87" s="69"/>
      <c r="R87" s="93">
        <f t="shared" si="2"/>
        <v>0</v>
      </c>
      <c r="S87" s="55"/>
      <c r="T87" s="68"/>
      <c r="U87" s="68"/>
      <c r="V87" s="68"/>
      <c r="W87" s="68"/>
      <c r="X87" s="55"/>
      <c r="Y87" s="94">
        <f t="shared" si="3"/>
        <v>0</v>
      </c>
    </row>
    <row r="88" spans="2:25" s="61" customFormat="1" x14ac:dyDescent="0.25">
      <c r="B88" s="62"/>
      <c r="C88" s="63"/>
      <c r="D88" s="64"/>
      <c r="E88" s="64"/>
      <c r="F88" s="65"/>
      <c r="G88" s="65"/>
      <c r="H88" s="66"/>
      <c r="I88" s="66"/>
      <c r="J88" s="65"/>
      <c r="K88" s="64"/>
      <c r="L88" s="63"/>
      <c r="M88" s="63"/>
      <c r="N88" s="55"/>
      <c r="O88" s="67"/>
      <c r="P88" s="68"/>
      <c r="Q88" s="69"/>
      <c r="R88" s="93">
        <f t="shared" si="2"/>
        <v>0</v>
      </c>
      <c r="S88" s="55"/>
      <c r="T88" s="68"/>
      <c r="U88" s="68"/>
      <c r="V88" s="68"/>
      <c r="W88" s="68"/>
      <c r="X88" s="55"/>
      <c r="Y88" s="94">
        <f t="shared" si="3"/>
        <v>0</v>
      </c>
    </row>
    <row r="89" spans="2:25" s="61" customFormat="1" x14ac:dyDescent="0.25">
      <c r="B89" s="62"/>
      <c r="C89" s="63"/>
      <c r="D89" s="64"/>
      <c r="E89" s="64"/>
      <c r="F89" s="65"/>
      <c r="G89" s="65"/>
      <c r="H89" s="66"/>
      <c r="I89" s="66"/>
      <c r="J89" s="65"/>
      <c r="K89" s="64"/>
      <c r="L89" s="63"/>
      <c r="M89" s="63"/>
      <c r="N89" s="55"/>
      <c r="O89" s="67"/>
      <c r="P89" s="68"/>
      <c r="Q89" s="69"/>
      <c r="R89" s="93">
        <f t="shared" si="2"/>
        <v>0</v>
      </c>
      <c r="S89" s="55"/>
      <c r="T89" s="68"/>
      <c r="U89" s="68"/>
      <c r="V89" s="68"/>
      <c r="W89" s="68"/>
      <c r="X89" s="55"/>
      <c r="Y89" s="94">
        <f t="shared" si="3"/>
        <v>0</v>
      </c>
    </row>
    <row r="90" spans="2:25" s="61" customFormat="1" x14ac:dyDescent="0.25">
      <c r="B90" s="62"/>
      <c r="C90" s="63"/>
      <c r="D90" s="64"/>
      <c r="E90" s="64"/>
      <c r="F90" s="65"/>
      <c r="G90" s="65"/>
      <c r="H90" s="66"/>
      <c r="I90" s="66"/>
      <c r="J90" s="65"/>
      <c r="K90" s="64"/>
      <c r="L90" s="63"/>
      <c r="M90" s="63"/>
      <c r="N90" s="55"/>
      <c r="O90" s="67"/>
      <c r="P90" s="68"/>
      <c r="Q90" s="69"/>
      <c r="R90" s="93">
        <f t="shared" si="2"/>
        <v>0</v>
      </c>
      <c r="S90" s="55"/>
      <c r="T90" s="68"/>
      <c r="U90" s="68"/>
      <c r="V90" s="68"/>
      <c r="W90" s="68"/>
      <c r="X90" s="55"/>
      <c r="Y90" s="94">
        <f t="shared" si="3"/>
        <v>0</v>
      </c>
    </row>
    <row r="91" spans="2:25" s="61" customFormat="1" x14ac:dyDescent="0.25">
      <c r="B91" s="62"/>
      <c r="C91" s="63"/>
      <c r="D91" s="64"/>
      <c r="E91" s="64"/>
      <c r="F91" s="65"/>
      <c r="G91" s="65"/>
      <c r="H91" s="66"/>
      <c r="I91" s="66"/>
      <c r="J91" s="65"/>
      <c r="K91" s="64"/>
      <c r="L91" s="63"/>
      <c r="M91" s="63"/>
      <c r="N91" s="55"/>
      <c r="O91" s="67"/>
      <c r="P91" s="68"/>
      <c r="Q91" s="69"/>
      <c r="R91" s="93">
        <f t="shared" si="2"/>
        <v>0</v>
      </c>
      <c r="S91" s="55"/>
      <c r="T91" s="68"/>
      <c r="U91" s="68"/>
      <c r="V91" s="68"/>
      <c r="W91" s="68"/>
      <c r="X91" s="55"/>
      <c r="Y91" s="94">
        <f t="shared" si="3"/>
        <v>0</v>
      </c>
    </row>
    <row r="92" spans="2:25" s="61" customFormat="1" x14ac:dyDescent="0.25">
      <c r="B92" s="62"/>
      <c r="C92" s="63"/>
      <c r="D92" s="64"/>
      <c r="E92" s="64"/>
      <c r="F92" s="65"/>
      <c r="G92" s="65"/>
      <c r="H92" s="66"/>
      <c r="I92" s="66"/>
      <c r="J92" s="65"/>
      <c r="K92" s="64"/>
      <c r="L92" s="63"/>
      <c r="M92" s="63"/>
      <c r="N92" s="55"/>
      <c r="O92" s="67"/>
      <c r="P92" s="68"/>
      <c r="Q92" s="69"/>
      <c r="R92" s="93">
        <f t="shared" si="2"/>
        <v>0</v>
      </c>
      <c r="S92" s="55"/>
      <c r="T92" s="68"/>
      <c r="U92" s="68"/>
      <c r="V92" s="68"/>
      <c r="W92" s="68"/>
      <c r="X92" s="55"/>
      <c r="Y92" s="94">
        <f t="shared" si="3"/>
        <v>0</v>
      </c>
    </row>
    <row r="93" spans="2:25" s="61" customFormat="1" x14ac:dyDescent="0.25">
      <c r="B93" s="62"/>
      <c r="C93" s="63"/>
      <c r="D93" s="64"/>
      <c r="E93" s="64"/>
      <c r="F93" s="65"/>
      <c r="G93" s="65"/>
      <c r="H93" s="66"/>
      <c r="I93" s="66"/>
      <c r="J93" s="65"/>
      <c r="K93" s="64"/>
      <c r="L93" s="63"/>
      <c r="M93" s="63"/>
      <c r="N93" s="55"/>
      <c r="O93" s="67"/>
      <c r="P93" s="68"/>
      <c r="Q93" s="69"/>
      <c r="R93" s="93">
        <f t="shared" si="2"/>
        <v>0</v>
      </c>
      <c r="S93" s="55"/>
      <c r="T93" s="68"/>
      <c r="U93" s="68"/>
      <c r="V93" s="68"/>
      <c r="W93" s="68"/>
      <c r="X93" s="55"/>
      <c r="Y93" s="94">
        <f t="shared" si="3"/>
        <v>0</v>
      </c>
    </row>
    <row r="94" spans="2:25" s="61" customFormat="1" x14ac:dyDescent="0.25">
      <c r="B94" s="62"/>
      <c r="C94" s="63"/>
      <c r="D94" s="64"/>
      <c r="E94" s="64"/>
      <c r="F94" s="65"/>
      <c r="G94" s="65"/>
      <c r="H94" s="66"/>
      <c r="I94" s="66"/>
      <c r="J94" s="65"/>
      <c r="K94" s="64"/>
      <c r="L94" s="63"/>
      <c r="M94" s="63"/>
      <c r="N94" s="55"/>
      <c r="O94" s="67"/>
      <c r="P94" s="68"/>
      <c r="Q94" s="69"/>
      <c r="R94" s="93">
        <f t="shared" si="2"/>
        <v>0</v>
      </c>
      <c r="S94" s="55"/>
      <c r="T94" s="68"/>
      <c r="U94" s="68"/>
      <c r="V94" s="68"/>
      <c r="W94" s="68"/>
      <c r="X94" s="55"/>
      <c r="Y94" s="94">
        <f t="shared" si="3"/>
        <v>0</v>
      </c>
    </row>
    <row r="95" spans="2:25" s="61" customFormat="1" x14ac:dyDescent="0.25">
      <c r="B95" s="62"/>
      <c r="C95" s="63"/>
      <c r="D95" s="64"/>
      <c r="E95" s="64"/>
      <c r="F95" s="65"/>
      <c r="G95" s="65"/>
      <c r="H95" s="66"/>
      <c r="I95" s="66"/>
      <c r="J95" s="65"/>
      <c r="K95" s="64"/>
      <c r="L95" s="63"/>
      <c r="M95" s="63"/>
      <c r="N95" s="55"/>
      <c r="O95" s="67"/>
      <c r="P95" s="68"/>
      <c r="Q95" s="69"/>
      <c r="R95" s="93">
        <f t="shared" si="2"/>
        <v>0</v>
      </c>
      <c r="S95" s="55"/>
      <c r="T95" s="68"/>
      <c r="U95" s="68"/>
      <c r="V95" s="68"/>
      <c r="W95" s="68"/>
      <c r="X95" s="55"/>
      <c r="Y95" s="94">
        <f t="shared" si="3"/>
        <v>0</v>
      </c>
    </row>
    <row r="96" spans="2:25" s="61" customFormat="1" x14ac:dyDescent="0.25">
      <c r="B96" s="62"/>
      <c r="C96" s="63"/>
      <c r="D96" s="64"/>
      <c r="E96" s="64"/>
      <c r="F96" s="65"/>
      <c r="G96" s="65"/>
      <c r="H96" s="66"/>
      <c r="I96" s="66"/>
      <c r="J96" s="65"/>
      <c r="K96" s="64"/>
      <c r="L96" s="63"/>
      <c r="M96" s="63"/>
      <c r="N96" s="55"/>
      <c r="O96" s="67"/>
      <c r="P96" s="68"/>
      <c r="Q96" s="69"/>
      <c r="R96" s="93">
        <f t="shared" si="2"/>
        <v>0</v>
      </c>
      <c r="S96" s="55"/>
      <c r="T96" s="68"/>
      <c r="U96" s="68"/>
      <c r="V96" s="68"/>
      <c r="W96" s="68"/>
      <c r="X96" s="55"/>
      <c r="Y96" s="94">
        <f t="shared" si="3"/>
        <v>0</v>
      </c>
    </row>
    <row r="97" spans="2:25" s="61" customFormat="1" x14ac:dyDescent="0.25">
      <c r="B97" s="62"/>
      <c r="C97" s="63"/>
      <c r="D97" s="64"/>
      <c r="E97" s="64"/>
      <c r="F97" s="65"/>
      <c r="G97" s="65"/>
      <c r="H97" s="66"/>
      <c r="I97" s="66"/>
      <c r="J97" s="65"/>
      <c r="K97" s="64"/>
      <c r="L97" s="63"/>
      <c r="M97" s="63"/>
      <c r="N97" s="55"/>
      <c r="O97" s="67"/>
      <c r="P97" s="68"/>
      <c r="Q97" s="69"/>
      <c r="R97" s="93">
        <f t="shared" si="2"/>
        <v>0</v>
      </c>
      <c r="S97" s="55"/>
      <c r="T97" s="68"/>
      <c r="U97" s="68"/>
      <c r="V97" s="68"/>
      <c r="W97" s="68"/>
      <c r="X97" s="55"/>
      <c r="Y97" s="94">
        <f t="shared" si="3"/>
        <v>0</v>
      </c>
    </row>
    <row r="98" spans="2:25" s="61" customFormat="1" x14ac:dyDescent="0.25">
      <c r="B98" s="62"/>
      <c r="C98" s="63"/>
      <c r="D98" s="64"/>
      <c r="E98" s="64"/>
      <c r="F98" s="65"/>
      <c r="G98" s="65"/>
      <c r="H98" s="66"/>
      <c r="I98" s="66"/>
      <c r="J98" s="65"/>
      <c r="K98" s="64"/>
      <c r="L98" s="63"/>
      <c r="M98" s="63"/>
      <c r="N98" s="55"/>
      <c r="O98" s="67"/>
      <c r="P98" s="68"/>
      <c r="Q98" s="69"/>
      <c r="R98" s="93">
        <f t="shared" si="2"/>
        <v>0</v>
      </c>
      <c r="S98" s="55"/>
      <c r="T98" s="68"/>
      <c r="U98" s="68"/>
      <c r="V98" s="68"/>
      <c r="W98" s="68"/>
      <c r="X98" s="55"/>
      <c r="Y98" s="94">
        <f t="shared" si="3"/>
        <v>0</v>
      </c>
    </row>
    <row r="99" spans="2:25" s="61" customFormat="1" x14ac:dyDescent="0.25">
      <c r="B99" s="62"/>
      <c r="C99" s="63"/>
      <c r="D99" s="64"/>
      <c r="E99" s="64"/>
      <c r="F99" s="65"/>
      <c r="G99" s="65"/>
      <c r="H99" s="66"/>
      <c r="I99" s="66"/>
      <c r="J99" s="65"/>
      <c r="K99" s="64"/>
      <c r="L99" s="63"/>
      <c r="M99" s="63"/>
      <c r="N99" s="55"/>
      <c r="O99" s="67"/>
      <c r="P99" s="68"/>
      <c r="Q99" s="69"/>
      <c r="R99" s="93">
        <f t="shared" si="2"/>
        <v>0</v>
      </c>
      <c r="S99" s="55"/>
      <c r="T99" s="68"/>
      <c r="U99" s="68"/>
      <c r="V99" s="68"/>
      <c r="W99" s="68"/>
      <c r="X99" s="55"/>
      <c r="Y99" s="94">
        <f t="shared" si="3"/>
        <v>0</v>
      </c>
    </row>
    <row r="100" spans="2:25" s="61" customFormat="1" x14ac:dyDescent="0.25">
      <c r="B100" s="62"/>
      <c r="C100" s="63"/>
      <c r="D100" s="64"/>
      <c r="E100" s="64"/>
      <c r="F100" s="65"/>
      <c r="G100" s="65"/>
      <c r="H100" s="66"/>
      <c r="I100" s="66"/>
      <c r="J100" s="65"/>
      <c r="K100" s="64"/>
      <c r="L100" s="63"/>
      <c r="M100" s="63"/>
      <c r="N100" s="55"/>
      <c r="O100" s="67"/>
      <c r="P100" s="68"/>
      <c r="Q100" s="69"/>
      <c r="R100" s="93">
        <f t="shared" si="2"/>
        <v>0</v>
      </c>
      <c r="S100" s="55"/>
      <c r="T100" s="68"/>
      <c r="U100" s="68"/>
      <c r="V100" s="68"/>
      <c r="W100" s="68"/>
      <c r="X100" s="55"/>
      <c r="Y100" s="94">
        <f t="shared" si="3"/>
        <v>0</v>
      </c>
    </row>
    <row r="101" spans="2:25" s="61" customFormat="1" x14ac:dyDescent="0.25">
      <c r="B101" s="62"/>
      <c r="C101" s="63"/>
      <c r="D101" s="64"/>
      <c r="E101" s="64"/>
      <c r="F101" s="65"/>
      <c r="G101" s="65"/>
      <c r="H101" s="66"/>
      <c r="I101" s="66"/>
      <c r="J101" s="65"/>
      <c r="K101" s="64"/>
      <c r="L101" s="63"/>
      <c r="M101" s="63"/>
      <c r="N101" s="55"/>
      <c r="O101" s="67"/>
      <c r="P101" s="68"/>
      <c r="Q101" s="69"/>
      <c r="R101" s="93">
        <f t="shared" si="2"/>
        <v>0</v>
      </c>
      <c r="S101" s="55"/>
      <c r="T101" s="68"/>
      <c r="U101" s="68"/>
      <c r="V101" s="68"/>
      <c r="W101" s="68"/>
      <c r="X101" s="55"/>
      <c r="Y101" s="94">
        <f t="shared" si="3"/>
        <v>0</v>
      </c>
    </row>
    <row r="102" spans="2:25" s="61" customFormat="1" x14ac:dyDescent="0.25">
      <c r="B102" s="62"/>
      <c r="C102" s="63"/>
      <c r="D102" s="64"/>
      <c r="E102" s="64"/>
      <c r="F102" s="65"/>
      <c r="G102" s="65"/>
      <c r="H102" s="66"/>
      <c r="I102" s="66"/>
      <c r="J102" s="65"/>
      <c r="K102" s="64"/>
      <c r="L102" s="63"/>
      <c r="M102" s="63"/>
      <c r="N102" s="55"/>
      <c r="O102" s="67"/>
      <c r="P102" s="68"/>
      <c r="Q102" s="69"/>
      <c r="R102" s="93">
        <f t="shared" si="2"/>
        <v>0</v>
      </c>
      <c r="S102" s="55"/>
      <c r="T102" s="68"/>
      <c r="U102" s="68"/>
      <c r="V102" s="68"/>
      <c r="W102" s="68"/>
      <c r="X102" s="55"/>
      <c r="Y102" s="94">
        <f t="shared" si="3"/>
        <v>0</v>
      </c>
    </row>
    <row r="103" spans="2:25" s="61" customFormat="1" x14ac:dyDescent="0.25">
      <c r="B103" s="62"/>
      <c r="C103" s="63"/>
      <c r="D103" s="64"/>
      <c r="E103" s="64"/>
      <c r="F103" s="65"/>
      <c r="G103" s="65"/>
      <c r="H103" s="66"/>
      <c r="I103" s="66"/>
      <c r="J103" s="65"/>
      <c r="K103" s="64"/>
      <c r="L103" s="63"/>
      <c r="M103" s="63"/>
      <c r="N103" s="55"/>
      <c r="O103" s="67"/>
      <c r="P103" s="68"/>
      <c r="Q103" s="69"/>
      <c r="R103" s="93">
        <f t="shared" si="2"/>
        <v>0</v>
      </c>
      <c r="S103" s="55"/>
      <c r="T103" s="68"/>
      <c r="U103" s="68"/>
      <c r="V103" s="68"/>
      <c r="W103" s="68"/>
      <c r="X103" s="55"/>
      <c r="Y103" s="94">
        <f t="shared" si="3"/>
        <v>0</v>
      </c>
    </row>
    <row r="104" spans="2:25" s="61" customFormat="1" x14ac:dyDescent="0.25">
      <c r="B104" s="62"/>
      <c r="C104" s="63"/>
      <c r="D104" s="64"/>
      <c r="E104" s="64"/>
      <c r="F104" s="65"/>
      <c r="G104" s="65"/>
      <c r="H104" s="66"/>
      <c r="I104" s="66"/>
      <c r="J104" s="65"/>
      <c r="K104" s="64"/>
      <c r="L104" s="63"/>
      <c r="M104" s="63"/>
      <c r="N104" s="55"/>
      <c r="O104" s="67"/>
      <c r="P104" s="68"/>
      <c r="Q104" s="69"/>
      <c r="R104" s="93">
        <f t="shared" si="2"/>
        <v>0</v>
      </c>
      <c r="S104" s="55"/>
      <c r="T104" s="68"/>
      <c r="U104" s="68"/>
      <c r="V104" s="68"/>
      <c r="W104" s="68"/>
      <c r="X104" s="55"/>
      <c r="Y104" s="94">
        <f t="shared" si="3"/>
        <v>0</v>
      </c>
    </row>
    <row r="105" spans="2:25" s="61" customFormat="1" x14ac:dyDescent="0.25">
      <c r="B105" s="62"/>
      <c r="C105" s="63"/>
      <c r="D105" s="64"/>
      <c r="E105" s="64"/>
      <c r="F105" s="65"/>
      <c r="G105" s="65"/>
      <c r="H105" s="66"/>
      <c r="I105" s="66"/>
      <c r="J105" s="65"/>
      <c r="K105" s="64"/>
      <c r="L105" s="63"/>
      <c r="M105" s="63"/>
      <c r="N105" s="55"/>
      <c r="O105" s="67"/>
      <c r="P105" s="68"/>
      <c r="Q105" s="69"/>
      <c r="R105" s="93">
        <f t="shared" si="2"/>
        <v>0</v>
      </c>
      <c r="S105" s="55"/>
      <c r="T105" s="68"/>
      <c r="U105" s="68"/>
      <c r="V105" s="68"/>
      <c r="W105" s="68"/>
      <c r="X105" s="55"/>
      <c r="Y105" s="94">
        <f t="shared" si="3"/>
        <v>0</v>
      </c>
    </row>
    <row r="106" spans="2:25" s="61" customFormat="1" x14ac:dyDescent="0.25">
      <c r="B106" s="62"/>
      <c r="C106" s="63"/>
      <c r="D106" s="64"/>
      <c r="E106" s="64"/>
      <c r="F106" s="65"/>
      <c r="G106" s="65"/>
      <c r="H106" s="66"/>
      <c r="I106" s="66"/>
      <c r="J106" s="65"/>
      <c r="K106" s="64"/>
      <c r="L106" s="63"/>
      <c r="M106" s="63"/>
      <c r="N106" s="55"/>
      <c r="O106" s="67"/>
      <c r="P106" s="68"/>
      <c r="Q106" s="69"/>
      <c r="R106" s="93">
        <f t="shared" si="2"/>
        <v>0</v>
      </c>
      <c r="S106" s="55"/>
      <c r="T106" s="68"/>
      <c r="U106" s="68"/>
      <c r="V106" s="68"/>
      <c r="W106" s="68"/>
      <c r="X106" s="55"/>
      <c r="Y106" s="94">
        <f t="shared" si="3"/>
        <v>0</v>
      </c>
    </row>
    <row r="107" spans="2:25" s="61" customFormat="1" x14ac:dyDescent="0.25">
      <c r="B107" s="62"/>
      <c r="C107" s="63"/>
      <c r="D107" s="64"/>
      <c r="E107" s="64"/>
      <c r="F107" s="65"/>
      <c r="G107" s="65"/>
      <c r="H107" s="66"/>
      <c r="I107" s="66"/>
      <c r="J107" s="65"/>
      <c r="K107" s="64"/>
      <c r="L107" s="63"/>
      <c r="M107" s="63"/>
      <c r="N107" s="55"/>
      <c r="O107" s="67"/>
      <c r="P107" s="68"/>
      <c r="Q107" s="69"/>
      <c r="R107" s="93">
        <f t="shared" si="2"/>
        <v>0</v>
      </c>
      <c r="S107" s="55"/>
      <c r="T107" s="68"/>
      <c r="U107" s="68"/>
      <c r="V107" s="68"/>
      <c r="W107" s="68"/>
      <c r="X107" s="55"/>
      <c r="Y107" s="94">
        <f t="shared" si="3"/>
        <v>0</v>
      </c>
    </row>
    <row r="108" spans="2:25" s="61" customFormat="1" x14ac:dyDescent="0.25">
      <c r="B108" s="62"/>
      <c r="C108" s="63"/>
      <c r="D108" s="64"/>
      <c r="E108" s="64"/>
      <c r="F108" s="65"/>
      <c r="G108" s="65"/>
      <c r="H108" s="66"/>
      <c r="I108" s="66"/>
      <c r="J108" s="65"/>
      <c r="K108" s="64"/>
      <c r="L108" s="63"/>
      <c r="M108" s="63"/>
      <c r="N108" s="55"/>
      <c r="O108" s="67"/>
      <c r="P108" s="68"/>
      <c r="Q108" s="69"/>
      <c r="R108" s="93">
        <f t="shared" si="2"/>
        <v>0</v>
      </c>
      <c r="S108" s="55"/>
      <c r="T108" s="68"/>
      <c r="U108" s="68"/>
      <c r="V108" s="68"/>
      <c r="W108" s="68"/>
      <c r="X108" s="55"/>
      <c r="Y108" s="94">
        <f t="shared" si="3"/>
        <v>0</v>
      </c>
    </row>
    <row r="109" spans="2:25" s="61" customFormat="1" x14ac:dyDescent="0.25">
      <c r="B109" s="62"/>
      <c r="C109" s="63"/>
      <c r="D109" s="64"/>
      <c r="E109" s="64"/>
      <c r="F109" s="65"/>
      <c r="G109" s="65"/>
      <c r="H109" s="66"/>
      <c r="I109" s="66"/>
      <c r="J109" s="65"/>
      <c r="K109" s="64"/>
      <c r="L109" s="63"/>
      <c r="M109" s="63"/>
      <c r="N109" s="55"/>
      <c r="O109" s="67"/>
      <c r="P109" s="68"/>
      <c r="Q109" s="69"/>
      <c r="R109" s="93">
        <f t="shared" si="2"/>
        <v>0</v>
      </c>
      <c r="S109" s="55"/>
      <c r="T109" s="68"/>
      <c r="U109" s="68"/>
      <c r="V109" s="68"/>
      <c r="W109" s="68"/>
      <c r="X109" s="55"/>
      <c r="Y109" s="94">
        <f t="shared" si="3"/>
        <v>0</v>
      </c>
    </row>
    <row r="110" spans="2:25" s="61" customFormat="1" x14ac:dyDescent="0.25">
      <c r="B110" s="62"/>
      <c r="C110" s="63"/>
      <c r="D110" s="64"/>
      <c r="E110" s="64"/>
      <c r="F110" s="65"/>
      <c r="G110" s="65"/>
      <c r="H110" s="66"/>
      <c r="I110" s="66"/>
      <c r="J110" s="65"/>
      <c r="K110" s="64"/>
      <c r="L110" s="63"/>
      <c r="M110" s="63"/>
      <c r="N110" s="55"/>
      <c r="O110" s="67"/>
      <c r="P110" s="68"/>
      <c r="Q110" s="69"/>
      <c r="R110" s="93">
        <f t="shared" si="2"/>
        <v>0</v>
      </c>
      <c r="S110" s="55"/>
      <c r="T110" s="68"/>
      <c r="U110" s="68"/>
      <c r="V110" s="68"/>
      <c r="W110" s="68"/>
      <c r="X110" s="55"/>
      <c r="Y110" s="94">
        <f t="shared" si="3"/>
        <v>0</v>
      </c>
    </row>
    <row r="111" spans="2:25" s="61" customFormat="1" x14ac:dyDescent="0.25">
      <c r="B111" s="62"/>
      <c r="C111" s="63"/>
      <c r="D111" s="64"/>
      <c r="E111" s="64"/>
      <c r="F111" s="65"/>
      <c r="G111" s="65"/>
      <c r="H111" s="66"/>
      <c r="I111" s="66"/>
      <c r="J111" s="65"/>
      <c r="K111" s="64"/>
      <c r="L111" s="63"/>
      <c r="M111" s="63"/>
      <c r="N111" s="55"/>
      <c r="O111" s="67"/>
      <c r="P111" s="68"/>
      <c r="Q111" s="69"/>
      <c r="R111" s="93">
        <f t="shared" si="2"/>
        <v>0</v>
      </c>
      <c r="S111" s="55"/>
      <c r="T111" s="68"/>
      <c r="U111" s="68"/>
      <c r="V111" s="68"/>
      <c r="W111" s="68"/>
      <c r="X111" s="55"/>
      <c r="Y111" s="94">
        <f t="shared" si="3"/>
        <v>0</v>
      </c>
    </row>
    <row r="112" spans="2:25" s="61" customFormat="1" x14ac:dyDescent="0.25">
      <c r="B112" s="62"/>
      <c r="C112" s="63"/>
      <c r="D112" s="64"/>
      <c r="E112" s="64"/>
      <c r="F112" s="65"/>
      <c r="G112" s="65"/>
      <c r="H112" s="66"/>
      <c r="I112" s="66"/>
      <c r="J112" s="65"/>
      <c r="K112" s="64"/>
      <c r="L112" s="63"/>
      <c r="M112" s="63"/>
      <c r="N112" s="55"/>
      <c r="O112" s="67"/>
      <c r="P112" s="68"/>
      <c r="Q112" s="69"/>
      <c r="R112" s="93">
        <f t="shared" si="2"/>
        <v>0</v>
      </c>
      <c r="S112" s="55"/>
      <c r="T112" s="68"/>
      <c r="U112" s="68"/>
      <c r="V112" s="68"/>
      <c r="W112" s="68"/>
      <c r="X112" s="55"/>
      <c r="Y112" s="94">
        <f t="shared" si="3"/>
        <v>0</v>
      </c>
    </row>
    <row r="113" spans="2:25" s="61" customFormat="1" x14ac:dyDescent="0.25">
      <c r="B113" s="62"/>
      <c r="C113" s="63"/>
      <c r="D113" s="64"/>
      <c r="E113" s="64"/>
      <c r="F113" s="65"/>
      <c r="G113" s="65"/>
      <c r="H113" s="66"/>
      <c r="I113" s="66"/>
      <c r="J113" s="65"/>
      <c r="K113" s="64"/>
      <c r="L113" s="63"/>
      <c r="M113" s="63"/>
      <c r="N113" s="55"/>
      <c r="O113" s="67"/>
      <c r="P113" s="68"/>
      <c r="Q113" s="69"/>
      <c r="R113" s="93">
        <f t="shared" si="2"/>
        <v>0</v>
      </c>
      <c r="S113" s="55"/>
      <c r="T113" s="68"/>
      <c r="U113" s="68"/>
      <c r="V113" s="68"/>
      <c r="W113" s="68"/>
      <c r="X113" s="55"/>
      <c r="Y113" s="94">
        <f t="shared" si="3"/>
        <v>0</v>
      </c>
    </row>
    <row r="114" spans="2:25" s="61" customFormat="1" x14ac:dyDescent="0.25">
      <c r="B114" s="62"/>
      <c r="C114" s="63"/>
      <c r="D114" s="64"/>
      <c r="E114" s="64"/>
      <c r="F114" s="65"/>
      <c r="G114" s="65"/>
      <c r="H114" s="66"/>
      <c r="I114" s="66"/>
      <c r="J114" s="65"/>
      <c r="K114" s="64"/>
      <c r="L114" s="63"/>
      <c r="M114" s="63"/>
      <c r="N114" s="55"/>
      <c r="O114" s="67"/>
      <c r="P114" s="68"/>
      <c r="Q114" s="69"/>
      <c r="R114" s="93">
        <f t="shared" si="2"/>
        <v>0</v>
      </c>
      <c r="S114" s="55"/>
      <c r="T114" s="68"/>
      <c r="U114" s="68"/>
      <c r="V114" s="68"/>
      <c r="W114" s="68"/>
      <c r="X114" s="55"/>
      <c r="Y114" s="94">
        <f t="shared" si="3"/>
        <v>0</v>
      </c>
    </row>
    <row r="115" spans="2:25" s="61" customFormat="1" x14ac:dyDescent="0.25">
      <c r="B115" s="62"/>
      <c r="C115" s="63"/>
      <c r="D115" s="64"/>
      <c r="E115" s="64"/>
      <c r="F115" s="65"/>
      <c r="G115" s="65"/>
      <c r="H115" s="66"/>
      <c r="I115" s="66"/>
      <c r="J115" s="65"/>
      <c r="K115" s="64"/>
      <c r="L115" s="63"/>
      <c r="M115" s="63"/>
      <c r="N115" s="55"/>
      <c r="O115" s="67"/>
      <c r="P115" s="68"/>
      <c r="Q115" s="69"/>
      <c r="R115" s="93">
        <f t="shared" si="2"/>
        <v>0</v>
      </c>
      <c r="S115" s="55"/>
      <c r="T115" s="68"/>
      <c r="U115" s="68"/>
      <c r="V115" s="68"/>
      <c r="W115" s="68"/>
      <c r="X115" s="55"/>
      <c r="Y115" s="94">
        <f t="shared" si="3"/>
        <v>0</v>
      </c>
    </row>
    <row r="116" spans="2:25" s="61" customFormat="1" x14ac:dyDescent="0.25">
      <c r="B116" s="62"/>
      <c r="C116" s="63"/>
      <c r="D116" s="64"/>
      <c r="E116" s="64"/>
      <c r="F116" s="65"/>
      <c r="G116" s="65"/>
      <c r="H116" s="66"/>
      <c r="I116" s="66"/>
      <c r="J116" s="65"/>
      <c r="K116" s="64"/>
      <c r="L116" s="63"/>
      <c r="M116" s="63"/>
      <c r="N116" s="55"/>
      <c r="O116" s="67"/>
      <c r="P116" s="68"/>
      <c r="Q116" s="69"/>
      <c r="R116" s="93">
        <f t="shared" si="2"/>
        <v>0</v>
      </c>
      <c r="S116" s="55"/>
      <c r="T116" s="68"/>
      <c r="U116" s="68"/>
      <c r="V116" s="68"/>
      <c r="W116" s="68"/>
      <c r="X116" s="55"/>
      <c r="Y116" s="94">
        <f t="shared" si="3"/>
        <v>0</v>
      </c>
    </row>
    <row r="117" spans="2:25" s="61" customFormat="1" x14ac:dyDescent="0.25">
      <c r="B117" s="62"/>
      <c r="C117" s="63"/>
      <c r="D117" s="64"/>
      <c r="E117" s="64"/>
      <c r="F117" s="65"/>
      <c r="G117" s="65"/>
      <c r="H117" s="66"/>
      <c r="I117" s="66"/>
      <c r="J117" s="65"/>
      <c r="K117" s="64"/>
      <c r="L117" s="63"/>
      <c r="M117" s="63"/>
      <c r="N117" s="55"/>
      <c r="O117" s="67"/>
      <c r="P117" s="68"/>
      <c r="Q117" s="69"/>
      <c r="R117" s="93">
        <f t="shared" si="2"/>
        <v>0</v>
      </c>
      <c r="S117" s="55"/>
      <c r="T117" s="68"/>
      <c r="U117" s="68"/>
      <c r="V117" s="68"/>
      <c r="W117" s="68"/>
      <c r="X117" s="55"/>
      <c r="Y117" s="94">
        <f t="shared" si="3"/>
        <v>0</v>
      </c>
    </row>
    <row r="118" spans="2:25" s="61" customFormat="1" x14ac:dyDescent="0.25">
      <c r="B118" s="62"/>
      <c r="C118" s="63"/>
      <c r="D118" s="64"/>
      <c r="E118" s="64"/>
      <c r="F118" s="65"/>
      <c r="G118" s="65"/>
      <c r="H118" s="66"/>
      <c r="I118" s="66"/>
      <c r="J118" s="65"/>
      <c r="K118" s="64"/>
      <c r="L118" s="63"/>
      <c r="M118" s="63"/>
      <c r="N118" s="55"/>
      <c r="O118" s="67"/>
      <c r="P118" s="68"/>
      <c r="Q118" s="69"/>
      <c r="R118" s="93">
        <f t="shared" si="2"/>
        <v>0</v>
      </c>
      <c r="S118" s="55"/>
      <c r="T118" s="68"/>
      <c r="U118" s="68"/>
      <c r="V118" s="68"/>
      <c r="W118" s="68"/>
      <c r="X118" s="55"/>
      <c r="Y118" s="94">
        <f t="shared" si="3"/>
        <v>0</v>
      </c>
    </row>
    <row r="119" spans="2:25" s="61" customFormat="1" x14ac:dyDescent="0.25">
      <c r="B119" s="62"/>
      <c r="C119" s="63"/>
      <c r="D119" s="64"/>
      <c r="E119" s="64"/>
      <c r="F119" s="65"/>
      <c r="G119" s="65"/>
      <c r="H119" s="66"/>
      <c r="I119" s="66"/>
      <c r="J119" s="65"/>
      <c r="K119" s="64"/>
      <c r="L119" s="63"/>
      <c r="M119" s="63"/>
      <c r="N119" s="55"/>
      <c r="O119" s="67"/>
      <c r="P119" s="68"/>
      <c r="Q119" s="69"/>
      <c r="R119" s="93">
        <f t="shared" si="2"/>
        <v>0</v>
      </c>
      <c r="S119" s="55"/>
      <c r="T119" s="68"/>
      <c r="U119" s="68"/>
      <c r="V119" s="68"/>
      <c r="W119" s="68"/>
      <c r="X119" s="55"/>
      <c r="Y119" s="94">
        <f t="shared" si="3"/>
        <v>0</v>
      </c>
    </row>
    <row r="120" spans="2:25" s="61" customFormat="1" x14ac:dyDescent="0.25">
      <c r="B120" s="62"/>
      <c r="C120" s="63"/>
      <c r="D120" s="64"/>
      <c r="E120" s="64"/>
      <c r="F120" s="65"/>
      <c r="G120" s="65"/>
      <c r="H120" s="66"/>
      <c r="I120" s="66"/>
      <c r="J120" s="65"/>
      <c r="K120" s="64"/>
      <c r="L120" s="63"/>
      <c r="M120" s="63"/>
      <c r="N120" s="55"/>
      <c r="O120" s="67"/>
      <c r="P120" s="68"/>
      <c r="Q120" s="69"/>
      <c r="R120" s="93">
        <f t="shared" si="2"/>
        <v>0</v>
      </c>
      <c r="S120" s="55"/>
      <c r="T120" s="68"/>
      <c r="U120" s="68"/>
      <c r="V120" s="68"/>
      <c r="W120" s="68"/>
      <c r="X120" s="55"/>
      <c r="Y120" s="94">
        <f t="shared" si="3"/>
        <v>0</v>
      </c>
    </row>
    <row r="121" spans="2:25" s="61" customFormat="1" x14ac:dyDescent="0.25">
      <c r="B121" s="62"/>
      <c r="C121" s="63"/>
      <c r="D121" s="64"/>
      <c r="E121" s="64"/>
      <c r="F121" s="65"/>
      <c r="G121" s="65"/>
      <c r="H121" s="66"/>
      <c r="I121" s="66"/>
      <c r="J121" s="65"/>
      <c r="K121" s="64"/>
      <c r="L121" s="63"/>
      <c r="M121" s="63"/>
      <c r="N121" s="55"/>
      <c r="O121" s="67"/>
      <c r="P121" s="68"/>
      <c r="Q121" s="69"/>
      <c r="R121" s="93">
        <f t="shared" si="2"/>
        <v>0</v>
      </c>
      <c r="S121" s="55"/>
      <c r="T121" s="68"/>
      <c r="U121" s="68"/>
      <c r="V121" s="68"/>
      <c r="W121" s="68"/>
      <c r="X121" s="55"/>
      <c r="Y121" s="94">
        <f t="shared" si="3"/>
        <v>0</v>
      </c>
    </row>
    <row r="122" spans="2:25" s="61" customFormat="1" x14ac:dyDescent="0.25">
      <c r="B122" s="62"/>
      <c r="C122" s="63"/>
      <c r="D122" s="64"/>
      <c r="E122" s="64"/>
      <c r="F122" s="65"/>
      <c r="G122" s="65"/>
      <c r="H122" s="66"/>
      <c r="I122" s="66"/>
      <c r="J122" s="65"/>
      <c r="K122" s="64"/>
      <c r="L122" s="63"/>
      <c r="M122" s="63"/>
      <c r="N122" s="55"/>
      <c r="O122" s="67"/>
      <c r="P122" s="68"/>
      <c r="Q122" s="69"/>
      <c r="R122" s="93">
        <f t="shared" si="2"/>
        <v>0</v>
      </c>
      <c r="S122" s="55"/>
      <c r="T122" s="68"/>
      <c r="U122" s="68"/>
      <c r="V122" s="68"/>
      <c r="W122" s="68"/>
      <c r="X122" s="55"/>
      <c r="Y122" s="94">
        <f t="shared" si="3"/>
        <v>0</v>
      </c>
    </row>
    <row r="123" spans="2:25" s="61" customFormat="1" x14ac:dyDescent="0.25">
      <c r="B123" s="62"/>
      <c r="C123" s="63"/>
      <c r="D123" s="64"/>
      <c r="E123" s="64"/>
      <c r="F123" s="65"/>
      <c r="G123" s="65"/>
      <c r="H123" s="66"/>
      <c r="I123" s="66"/>
      <c r="J123" s="65"/>
      <c r="K123" s="64"/>
      <c r="L123" s="63"/>
      <c r="M123" s="63"/>
      <c r="N123" s="55"/>
      <c r="O123" s="67"/>
      <c r="P123" s="68"/>
      <c r="Q123" s="69"/>
      <c r="R123" s="93">
        <f t="shared" si="2"/>
        <v>0</v>
      </c>
      <c r="S123" s="55"/>
      <c r="T123" s="68"/>
      <c r="U123" s="68"/>
      <c r="V123" s="68"/>
      <c r="W123" s="68"/>
      <c r="X123" s="55"/>
      <c r="Y123" s="94">
        <f t="shared" si="3"/>
        <v>0</v>
      </c>
    </row>
    <row r="124" spans="2:25" s="61" customFormat="1" x14ac:dyDescent="0.25">
      <c r="B124" s="62"/>
      <c r="C124" s="63"/>
      <c r="D124" s="64"/>
      <c r="E124" s="64"/>
      <c r="F124" s="65"/>
      <c r="G124" s="65"/>
      <c r="H124" s="66"/>
      <c r="I124" s="66"/>
      <c r="J124" s="65"/>
      <c r="K124" s="64"/>
      <c r="L124" s="63"/>
      <c r="M124" s="63"/>
      <c r="N124" s="55"/>
      <c r="O124" s="67"/>
      <c r="P124" s="68"/>
      <c r="Q124" s="69"/>
      <c r="R124" s="93">
        <f t="shared" si="2"/>
        <v>0</v>
      </c>
      <c r="S124" s="55"/>
      <c r="T124" s="68"/>
      <c r="U124" s="68"/>
      <c r="V124" s="68"/>
      <c r="W124" s="68"/>
      <c r="X124" s="55"/>
      <c r="Y124" s="94">
        <f t="shared" si="3"/>
        <v>0</v>
      </c>
    </row>
    <row r="125" spans="2:25" s="61" customFormat="1" x14ac:dyDescent="0.25">
      <c r="B125" s="62"/>
      <c r="C125" s="63"/>
      <c r="D125" s="64"/>
      <c r="E125" s="64"/>
      <c r="F125" s="65"/>
      <c r="G125" s="65"/>
      <c r="H125" s="66"/>
      <c r="I125" s="66"/>
      <c r="J125" s="65"/>
      <c r="K125" s="64"/>
      <c r="L125" s="63"/>
      <c r="M125" s="63"/>
      <c r="N125" s="55"/>
      <c r="O125" s="67"/>
      <c r="P125" s="68"/>
      <c r="Q125" s="69"/>
      <c r="R125" s="93">
        <f t="shared" si="2"/>
        <v>0</v>
      </c>
      <c r="S125" s="55"/>
      <c r="T125" s="68"/>
      <c r="U125" s="68"/>
      <c r="V125" s="68"/>
      <c r="W125" s="68"/>
      <c r="X125" s="55"/>
      <c r="Y125" s="94">
        <f t="shared" si="3"/>
        <v>0</v>
      </c>
    </row>
    <row r="126" spans="2:25" s="61" customFormat="1" x14ac:dyDescent="0.25">
      <c r="B126" s="62"/>
      <c r="C126" s="63"/>
      <c r="D126" s="64"/>
      <c r="E126" s="64"/>
      <c r="F126" s="65"/>
      <c r="G126" s="65"/>
      <c r="H126" s="66"/>
      <c r="I126" s="66"/>
      <c r="J126" s="65"/>
      <c r="K126" s="64"/>
      <c r="L126" s="63"/>
      <c r="M126" s="63"/>
      <c r="N126" s="55"/>
      <c r="O126" s="67"/>
      <c r="P126" s="68"/>
      <c r="Q126" s="69"/>
      <c r="R126" s="93">
        <f t="shared" si="2"/>
        <v>0</v>
      </c>
      <c r="S126" s="55"/>
      <c r="T126" s="68"/>
      <c r="U126" s="68"/>
      <c r="V126" s="68"/>
      <c r="W126" s="68"/>
      <c r="X126" s="55"/>
      <c r="Y126" s="94">
        <f t="shared" si="3"/>
        <v>0</v>
      </c>
    </row>
    <row r="127" spans="2:25" s="61" customFormat="1" x14ac:dyDescent="0.25">
      <c r="B127" s="62"/>
      <c r="C127" s="63"/>
      <c r="D127" s="64"/>
      <c r="E127" s="64"/>
      <c r="F127" s="65"/>
      <c r="G127" s="65"/>
      <c r="H127" s="66"/>
      <c r="I127" s="66"/>
      <c r="J127" s="65"/>
      <c r="K127" s="64"/>
      <c r="L127" s="63"/>
      <c r="M127" s="63"/>
      <c r="N127" s="55"/>
      <c r="O127" s="67"/>
      <c r="P127" s="68"/>
      <c r="Q127" s="69"/>
      <c r="R127" s="93">
        <f t="shared" si="2"/>
        <v>0</v>
      </c>
      <c r="S127" s="55"/>
      <c r="T127" s="68"/>
      <c r="U127" s="68"/>
      <c r="V127" s="68"/>
      <c r="W127" s="68"/>
      <c r="X127" s="55"/>
      <c r="Y127" s="94">
        <f t="shared" si="3"/>
        <v>0</v>
      </c>
    </row>
    <row r="128" spans="2:25" s="61" customFormat="1" x14ac:dyDescent="0.25">
      <c r="B128" s="62"/>
      <c r="C128" s="63"/>
      <c r="D128" s="64"/>
      <c r="E128" s="64"/>
      <c r="F128" s="65"/>
      <c r="G128" s="65"/>
      <c r="H128" s="66"/>
      <c r="I128" s="66"/>
      <c r="J128" s="65"/>
      <c r="K128" s="64"/>
      <c r="L128" s="63"/>
      <c r="M128" s="63"/>
      <c r="N128" s="55"/>
      <c r="O128" s="67"/>
      <c r="P128" s="68"/>
      <c r="Q128" s="69"/>
      <c r="R128" s="93">
        <f t="shared" si="2"/>
        <v>0</v>
      </c>
      <c r="S128" s="55"/>
      <c r="T128" s="68"/>
      <c r="U128" s="68"/>
      <c r="V128" s="68"/>
      <c r="W128" s="68"/>
      <c r="X128" s="55"/>
      <c r="Y128" s="94">
        <f t="shared" si="3"/>
        <v>0</v>
      </c>
    </row>
    <row r="129" spans="2:25" s="61" customFormat="1" x14ac:dyDescent="0.25">
      <c r="B129" s="62"/>
      <c r="C129" s="63"/>
      <c r="D129" s="64"/>
      <c r="E129" s="64"/>
      <c r="F129" s="65"/>
      <c r="G129" s="65"/>
      <c r="H129" s="66"/>
      <c r="I129" s="66"/>
      <c r="J129" s="65"/>
      <c r="K129" s="64"/>
      <c r="L129" s="63"/>
      <c r="M129" s="63"/>
      <c r="N129" s="55"/>
      <c r="O129" s="67"/>
      <c r="P129" s="68"/>
      <c r="Q129" s="69"/>
      <c r="R129" s="93">
        <f t="shared" si="2"/>
        <v>0</v>
      </c>
      <c r="S129" s="55"/>
      <c r="T129" s="68"/>
      <c r="U129" s="68"/>
      <c r="V129" s="68"/>
      <c r="W129" s="68"/>
      <c r="X129" s="55"/>
      <c r="Y129" s="94">
        <f t="shared" si="3"/>
        <v>0</v>
      </c>
    </row>
    <row r="130" spans="2:25" s="61" customFormat="1" x14ac:dyDescent="0.25">
      <c r="B130" s="62"/>
      <c r="C130" s="63"/>
      <c r="D130" s="64"/>
      <c r="E130" s="64"/>
      <c r="F130" s="65"/>
      <c r="G130" s="65"/>
      <c r="H130" s="66"/>
      <c r="I130" s="66"/>
      <c r="J130" s="65"/>
      <c r="K130" s="64"/>
      <c r="L130" s="63"/>
      <c r="M130" s="63"/>
      <c r="N130" s="55"/>
      <c r="O130" s="67"/>
      <c r="P130" s="68"/>
      <c r="Q130" s="69"/>
      <c r="R130" s="93">
        <f t="shared" si="2"/>
        <v>0</v>
      </c>
      <c r="S130" s="55"/>
      <c r="T130" s="68"/>
      <c r="U130" s="68"/>
      <c r="V130" s="68"/>
      <c r="W130" s="68"/>
      <c r="X130" s="55"/>
      <c r="Y130" s="94">
        <f t="shared" si="3"/>
        <v>0</v>
      </c>
    </row>
    <row r="131" spans="2:25" s="61" customFormat="1" x14ac:dyDescent="0.25">
      <c r="B131" s="62"/>
      <c r="C131" s="63"/>
      <c r="D131" s="64"/>
      <c r="E131" s="64"/>
      <c r="F131" s="65"/>
      <c r="G131" s="65"/>
      <c r="H131" s="66"/>
      <c r="I131" s="66"/>
      <c r="J131" s="65"/>
      <c r="K131" s="64"/>
      <c r="L131" s="63"/>
      <c r="M131" s="63"/>
      <c r="N131" s="55"/>
      <c r="O131" s="67"/>
      <c r="P131" s="68"/>
      <c r="Q131" s="69"/>
      <c r="R131" s="93">
        <f t="shared" si="2"/>
        <v>0</v>
      </c>
      <c r="S131" s="55"/>
      <c r="T131" s="68"/>
      <c r="U131" s="68"/>
      <c r="V131" s="68"/>
      <c r="W131" s="68"/>
      <c r="X131" s="55"/>
      <c r="Y131" s="94">
        <f t="shared" si="3"/>
        <v>0</v>
      </c>
    </row>
    <row r="132" spans="2:25" s="61" customFormat="1" x14ac:dyDescent="0.25">
      <c r="B132" s="62"/>
      <c r="C132" s="63"/>
      <c r="D132" s="64"/>
      <c r="E132" s="64"/>
      <c r="F132" s="65"/>
      <c r="G132" s="65"/>
      <c r="H132" s="66"/>
      <c r="I132" s="66"/>
      <c r="J132" s="65"/>
      <c r="K132" s="64"/>
      <c r="L132" s="63"/>
      <c r="M132" s="63"/>
      <c r="N132" s="55"/>
      <c r="O132" s="67"/>
      <c r="P132" s="68"/>
      <c r="Q132" s="69"/>
      <c r="R132" s="93">
        <f t="shared" si="2"/>
        <v>0</v>
      </c>
      <c r="S132" s="55"/>
      <c r="T132" s="68"/>
      <c r="U132" s="68"/>
      <c r="V132" s="68"/>
      <c r="W132" s="68"/>
      <c r="X132" s="55"/>
      <c r="Y132" s="94">
        <f t="shared" si="3"/>
        <v>0</v>
      </c>
    </row>
    <row r="133" spans="2:25" s="61" customFormat="1" x14ac:dyDescent="0.25">
      <c r="B133" s="62"/>
      <c r="C133" s="63"/>
      <c r="D133" s="64"/>
      <c r="E133" s="64"/>
      <c r="F133" s="65"/>
      <c r="G133" s="65"/>
      <c r="H133" s="66"/>
      <c r="I133" s="66"/>
      <c r="J133" s="65"/>
      <c r="K133" s="64"/>
      <c r="L133" s="63"/>
      <c r="M133" s="63"/>
      <c r="N133" s="55"/>
      <c r="O133" s="67"/>
      <c r="P133" s="68"/>
      <c r="Q133" s="69"/>
      <c r="R133" s="93">
        <f t="shared" ref="R133:R196" si="4">P133*Q133</f>
        <v>0</v>
      </c>
      <c r="S133" s="55"/>
      <c r="T133" s="68"/>
      <c r="U133" s="68"/>
      <c r="V133" s="68"/>
      <c r="W133" s="68"/>
      <c r="X133" s="55"/>
      <c r="Y133" s="94">
        <f t="shared" ref="Y133:Y196" si="5">R133+T133+U133+V133+W133</f>
        <v>0</v>
      </c>
    </row>
    <row r="134" spans="2:25" s="61" customFormat="1" x14ac:dyDescent="0.25">
      <c r="B134" s="62"/>
      <c r="C134" s="63"/>
      <c r="D134" s="64"/>
      <c r="E134" s="64"/>
      <c r="F134" s="65"/>
      <c r="G134" s="65"/>
      <c r="H134" s="66"/>
      <c r="I134" s="66"/>
      <c r="J134" s="65"/>
      <c r="K134" s="64"/>
      <c r="L134" s="63"/>
      <c r="M134" s="63"/>
      <c r="N134" s="55"/>
      <c r="O134" s="67"/>
      <c r="P134" s="68"/>
      <c r="Q134" s="69"/>
      <c r="R134" s="93">
        <f t="shared" si="4"/>
        <v>0</v>
      </c>
      <c r="S134" s="55"/>
      <c r="T134" s="68"/>
      <c r="U134" s="68"/>
      <c r="V134" s="68"/>
      <c r="W134" s="68"/>
      <c r="X134" s="55"/>
      <c r="Y134" s="94">
        <f t="shared" si="5"/>
        <v>0</v>
      </c>
    </row>
    <row r="135" spans="2:25" s="61" customFormat="1" x14ac:dyDescent="0.25">
      <c r="B135" s="62"/>
      <c r="C135" s="63"/>
      <c r="D135" s="64"/>
      <c r="E135" s="64"/>
      <c r="F135" s="65"/>
      <c r="G135" s="65"/>
      <c r="H135" s="66"/>
      <c r="I135" s="66"/>
      <c r="J135" s="65"/>
      <c r="K135" s="64"/>
      <c r="L135" s="63"/>
      <c r="M135" s="63"/>
      <c r="N135" s="55"/>
      <c r="O135" s="67"/>
      <c r="P135" s="68"/>
      <c r="Q135" s="69"/>
      <c r="R135" s="93">
        <f t="shared" si="4"/>
        <v>0</v>
      </c>
      <c r="S135" s="55"/>
      <c r="T135" s="68"/>
      <c r="U135" s="68"/>
      <c r="V135" s="68"/>
      <c r="W135" s="68"/>
      <c r="X135" s="55"/>
      <c r="Y135" s="94">
        <f t="shared" si="5"/>
        <v>0</v>
      </c>
    </row>
    <row r="136" spans="2:25" s="61" customFormat="1" x14ac:dyDescent="0.25">
      <c r="B136" s="62"/>
      <c r="C136" s="63"/>
      <c r="D136" s="64"/>
      <c r="E136" s="64"/>
      <c r="F136" s="65"/>
      <c r="G136" s="65"/>
      <c r="H136" s="66"/>
      <c r="I136" s="66"/>
      <c r="J136" s="65"/>
      <c r="K136" s="64"/>
      <c r="L136" s="63"/>
      <c r="M136" s="63"/>
      <c r="N136" s="55"/>
      <c r="O136" s="67"/>
      <c r="P136" s="68"/>
      <c r="Q136" s="69"/>
      <c r="R136" s="93">
        <f t="shared" si="4"/>
        <v>0</v>
      </c>
      <c r="S136" s="55"/>
      <c r="T136" s="68"/>
      <c r="U136" s="68"/>
      <c r="V136" s="68"/>
      <c r="W136" s="68"/>
      <c r="X136" s="55"/>
      <c r="Y136" s="94">
        <f t="shared" si="5"/>
        <v>0</v>
      </c>
    </row>
    <row r="137" spans="2:25" s="61" customFormat="1" x14ac:dyDescent="0.25">
      <c r="B137" s="62"/>
      <c r="C137" s="63"/>
      <c r="D137" s="64"/>
      <c r="E137" s="64"/>
      <c r="F137" s="65"/>
      <c r="G137" s="65"/>
      <c r="H137" s="66"/>
      <c r="I137" s="66"/>
      <c r="J137" s="65"/>
      <c r="K137" s="64"/>
      <c r="L137" s="63"/>
      <c r="M137" s="63"/>
      <c r="N137" s="55"/>
      <c r="O137" s="67"/>
      <c r="P137" s="68"/>
      <c r="Q137" s="69"/>
      <c r="R137" s="93">
        <f t="shared" si="4"/>
        <v>0</v>
      </c>
      <c r="S137" s="55"/>
      <c r="T137" s="68"/>
      <c r="U137" s="68"/>
      <c r="V137" s="68"/>
      <c r="W137" s="68"/>
      <c r="X137" s="55"/>
      <c r="Y137" s="94">
        <f t="shared" si="5"/>
        <v>0</v>
      </c>
    </row>
    <row r="138" spans="2:25" s="61" customFormat="1" x14ac:dyDescent="0.25">
      <c r="B138" s="62"/>
      <c r="C138" s="63"/>
      <c r="D138" s="64"/>
      <c r="E138" s="64"/>
      <c r="F138" s="65"/>
      <c r="G138" s="65"/>
      <c r="H138" s="66"/>
      <c r="I138" s="66"/>
      <c r="J138" s="65"/>
      <c r="K138" s="64"/>
      <c r="L138" s="63"/>
      <c r="M138" s="63"/>
      <c r="N138" s="55"/>
      <c r="O138" s="67"/>
      <c r="P138" s="68"/>
      <c r="Q138" s="69"/>
      <c r="R138" s="93">
        <f t="shared" si="4"/>
        <v>0</v>
      </c>
      <c r="S138" s="55"/>
      <c r="T138" s="68"/>
      <c r="U138" s="68"/>
      <c r="V138" s="68"/>
      <c r="W138" s="68"/>
      <c r="X138" s="55"/>
      <c r="Y138" s="94">
        <f t="shared" si="5"/>
        <v>0</v>
      </c>
    </row>
    <row r="139" spans="2:25" s="61" customFormat="1" x14ac:dyDescent="0.25">
      <c r="B139" s="62"/>
      <c r="C139" s="63"/>
      <c r="D139" s="64"/>
      <c r="E139" s="64"/>
      <c r="F139" s="65"/>
      <c r="G139" s="65"/>
      <c r="H139" s="66"/>
      <c r="I139" s="66"/>
      <c r="J139" s="65"/>
      <c r="K139" s="64"/>
      <c r="L139" s="63"/>
      <c r="M139" s="63"/>
      <c r="N139" s="55"/>
      <c r="O139" s="67"/>
      <c r="P139" s="68"/>
      <c r="Q139" s="69"/>
      <c r="R139" s="93">
        <f t="shared" si="4"/>
        <v>0</v>
      </c>
      <c r="S139" s="55"/>
      <c r="T139" s="68"/>
      <c r="U139" s="68"/>
      <c r="V139" s="68"/>
      <c r="W139" s="68"/>
      <c r="X139" s="55"/>
      <c r="Y139" s="94">
        <f t="shared" si="5"/>
        <v>0</v>
      </c>
    </row>
    <row r="140" spans="2:25" s="61" customFormat="1" x14ac:dyDescent="0.25">
      <c r="B140" s="62"/>
      <c r="C140" s="63"/>
      <c r="D140" s="64"/>
      <c r="E140" s="64"/>
      <c r="F140" s="65"/>
      <c r="G140" s="65"/>
      <c r="H140" s="66"/>
      <c r="I140" s="66"/>
      <c r="J140" s="65"/>
      <c r="K140" s="64"/>
      <c r="L140" s="63"/>
      <c r="M140" s="63"/>
      <c r="N140" s="55"/>
      <c r="O140" s="67"/>
      <c r="P140" s="68"/>
      <c r="Q140" s="69"/>
      <c r="R140" s="93">
        <f t="shared" si="4"/>
        <v>0</v>
      </c>
      <c r="S140" s="55"/>
      <c r="T140" s="68"/>
      <c r="U140" s="68"/>
      <c r="V140" s="68"/>
      <c r="W140" s="68"/>
      <c r="X140" s="55"/>
      <c r="Y140" s="94">
        <f t="shared" si="5"/>
        <v>0</v>
      </c>
    </row>
    <row r="141" spans="2:25" s="61" customFormat="1" x14ac:dyDescent="0.25">
      <c r="B141" s="62"/>
      <c r="C141" s="63"/>
      <c r="D141" s="64"/>
      <c r="E141" s="64"/>
      <c r="F141" s="65"/>
      <c r="G141" s="65"/>
      <c r="H141" s="66"/>
      <c r="I141" s="66"/>
      <c r="J141" s="65"/>
      <c r="K141" s="64"/>
      <c r="L141" s="63"/>
      <c r="M141" s="63"/>
      <c r="N141" s="55"/>
      <c r="O141" s="67"/>
      <c r="P141" s="68"/>
      <c r="Q141" s="69"/>
      <c r="R141" s="93">
        <f t="shared" si="4"/>
        <v>0</v>
      </c>
      <c r="S141" s="55"/>
      <c r="T141" s="68"/>
      <c r="U141" s="68"/>
      <c r="V141" s="68"/>
      <c r="W141" s="68"/>
      <c r="X141" s="55"/>
      <c r="Y141" s="94">
        <f t="shared" si="5"/>
        <v>0</v>
      </c>
    </row>
    <row r="142" spans="2:25" s="61" customFormat="1" x14ac:dyDescent="0.25">
      <c r="B142" s="62"/>
      <c r="C142" s="63"/>
      <c r="D142" s="64"/>
      <c r="E142" s="64"/>
      <c r="F142" s="65"/>
      <c r="G142" s="65"/>
      <c r="H142" s="66"/>
      <c r="I142" s="66"/>
      <c r="J142" s="65"/>
      <c r="K142" s="64"/>
      <c r="L142" s="63"/>
      <c r="M142" s="63"/>
      <c r="N142" s="55"/>
      <c r="O142" s="67"/>
      <c r="P142" s="68"/>
      <c r="Q142" s="69"/>
      <c r="R142" s="93">
        <f t="shared" si="4"/>
        <v>0</v>
      </c>
      <c r="S142" s="55"/>
      <c r="T142" s="68"/>
      <c r="U142" s="68"/>
      <c r="V142" s="68"/>
      <c r="W142" s="68"/>
      <c r="X142" s="55"/>
      <c r="Y142" s="94">
        <f t="shared" si="5"/>
        <v>0</v>
      </c>
    </row>
    <row r="143" spans="2:25" s="61" customFormat="1" x14ac:dyDescent="0.25">
      <c r="B143" s="62"/>
      <c r="C143" s="63"/>
      <c r="D143" s="64"/>
      <c r="E143" s="64"/>
      <c r="F143" s="65"/>
      <c r="G143" s="65"/>
      <c r="H143" s="66"/>
      <c r="I143" s="66"/>
      <c r="J143" s="65"/>
      <c r="K143" s="64"/>
      <c r="L143" s="63"/>
      <c r="M143" s="63"/>
      <c r="N143" s="55"/>
      <c r="O143" s="67"/>
      <c r="P143" s="68"/>
      <c r="Q143" s="69"/>
      <c r="R143" s="93">
        <f t="shared" si="4"/>
        <v>0</v>
      </c>
      <c r="S143" s="55"/>
      <c r="T143" s="68"/>
      <c r="U143" s="68"/>
      <c r="V143" s="68"/>
      <c r="W143" s="68"/>
      <c r="X143" s="55"/>
      <c r="Y143" s="94">
        <f t="shared" si="5"/>
        <v>0</v>
      </c>
    </row>
    <row r="144" spans="2:25" s="61" customFormat="1" x14ac:dyDescent="0.25">
      <c r="B144" s="62"/>
      <c r="C144" s="63"/>
      <c r="D144" s="64"/>
      <c r="E144" s="64"/>
      <c r="F144" s="65"/>
      <c r="G144" s="65"/>
      <c r="H144" s="66"/>
      <c r="I144" s="66"/>
      <c r="J144" s="65"/>
      <c r="K144" s="64"/>
      <c r="L144" s="63"/>
      <c r="M144" s="63"/>
      <c r="N144" s="55"/>
      <c r="O144" s="67"/>
      <c r="P144" s="68"/>
      <c r="Q144" s="69"/>
      <c r="R144" s="93">
        <f t="shared" si="4"/>
        <v>0</v>
      </c>
      <c r="S144" s="55"/>
      <c r="T144" s="68"/>
      <c r="U144" s="68"/>
      <c r="V144" s="68"/>
      <c r="W144" s="68"/>
      <c r="X144" s="55"/>
      <c r="Y144" s="94">
        <f t="shared" si="5"/>
        <v>0</v>
      </c>
    </row>
    <row r="145" spans="2:25" s="61" customFormat="1" x14ac:dyDescent="0.25">
      <c r="B145" s="62"/>
      <c r="C145" s="63"/>
      <c r="D145" s="64"/>
      <c r="E145" s="64"/>
      <c r="F145" s="65"/>
      <c r="G145" s="65"/>
      <c r="H145" s="66"/>
      <c r="I145" s="66"/>
      <c r="J145" s="65"/>
      <c r="K145" s="64"/>
      <c r="L145" s="63"/>
      <c r="M145" s="63"/>
      <c r="N145" s="55"/>
      <c r="O145" s="67"/>
      <c r="P145" s="68"/>
      <c r="Q145" s="69"/>
      <c r="R145" s="93">
        <f t="shared" si="4"/>
        <v>0</v>
      </c>
      <c r="S145" s="55"/>
      <c r="T145" s="68"/>
      <c r="U145" s="68"/>
      <c r="V145" s="68"/>
      <c r="W145" s="68"/>
      <c r="X145" s="55"/>
      <c r="Y145" s="94">
        <f t="shared" si="5"/>
        <v>0</v>
      </c>
    </row>
    <row r="146" spans="2:25" s="61" customFormat="1" x14ac:dyDescent="0.25">
      <c r="B146" s="62"/>
      <c r="C146" s="63"/>
      <c r="D146" s="64"/>
      <c r="E146" s="64"/>
      <c r="F146" s="65"/>
      <c r="G146" s="65"/>
      <c r="H146" s="66"/>
      <c r="I146" s="66"/>
      <c r="J146" s="65"/>
      <c r="K146" s="64"/>
      <c r="L146" s="63"/>
      <c r="M146" s="63"/>
      <c r="N146" s="55"/>
      <c r="O146" s="67"/>
      <c r="P146" s="68"/>
      <c r="Q146" s="69"/>
      <c r="R146" s="93">
        <f t="shared" si="4"/>
        <v>0</v>
      </c>
      <c r="S146" s="55"/>
      <c r="T146" s="68"/>
      <c r="U146" s="68"/>
      <c r="V146" s="68"/>
      <c r="W146" s="68"/>
      <c r="X146" s="55"/>
      <c r="Y146" s="94">
        <f t="shared" si="5"/>
        <v>0</v>
      </c>
    </row>
    <row r="147" spans="2:25" s="61" customFormat="1" x14ac:dyDescent="0.25">
      <c r="B147" s="62"/>
      <c r="C147" s="63"/>
      <c r="D147" s="64"/>
      <c r="E147" s="64"/>
      <c r="F147" s="65"/>
      <c r="G147" s="65"/>
      <c r="H147" s="66"/>
      <c r="I147" s="66"/>
      <c r="J147" s="65"/>
      <c r="K147" s="64"/>
      <c r="L147" s="63"/>
      <c r="M147" s="63"/>
      <c r="N147" s="55"/>
      <c r="O147" s="67"/>
      <c r="P147" s="68"/>
      <c r="Q147" s="69"/>
      <c r="R147" s="93">
        <f t="shared" si="4"/>
        <v>0</v>
      </c>
      <c r="S147" s="55"/>
      <c r="T147" s="68"/>
      <c r="U147" s="68"/>
      <c r="V147" s="68"/>
      <c r="W147" s="68"/>
      <c r="X147" s="55"/>
      <c r="Y147" s="94">
        <f t="shared" si="5"/>
        <v>0</v>
      </c>
    </row>
    <row r="148" spans="2:25" s="61" customFormat="1" x14ac:dyDescent="0.25">
      <c r="B148" s="62"/>
      <c r="C148" s="63"/>
      <c r="D148" s="64"/>
      <c r="E148" s="64"/>
      <c r="F148" s="65"/>
      <c r="G148" s="65"/>
      <c r="H148" s="66"/>
      <c r="I148" s="66"/>
      <c r="J148" s="65"/>
      <c r="K148" s="64"/>
      <c r="L148" s="63"/>
      <c r="M148" s="63"/>
      <c r="N148" s="55"/>
      <c r="O148" s="67"/>
      <c r="P148" s="68"/>
      <c r="Q148" s="69"/>
      <c r="R148" s="93">
        <f t="shared" si="4"/>
        <v>0</v>
      </c>
      <c r="S148" s="55"/>
      <c r="T148" s="68"/>
      <c r="U148" s="68"/>
      <c r="V148" s="68"/>
      <c r="W148" s="68"/>
      <c r="X148" s="55"/>
      <c r="Y148" s="94">
        <f t="shared" si="5"/>
        <v>0</v>
      </c>
    </row>
    <row r="149" spans="2:25" s="61" customFormat="1" x14ac:dyDescent="0.25">
      <c r="B149" s="62"/>
      <c r="C149" s="63"/>
      <c r="D149" s="64"/>
      <c r="E149" s="64"/>
      <c r="F149" s="65"/>
      <c r="G149" s="65"/>
      <c r="H149" s="66"/>
      <c r="I149" s="66"/>
      <c r="J149" s="65"/>
      <c r="K149" s="64"/>
      <c r="L149" s="63"/>
      <c r="M149" s="63"/>
      <c r="N149" s="55"/>
      <c r="O149" s="67"/>
      <c r="P149" s="68"/>
      <c r="Q149" s="69"/>
      <c r="R149" s="93">
        <f t="shared" si="4"/>
        <v>0</v>
      </c>
      <c r="S149" s="55"/>
      <c r="T149" s="68"/>
      <c r="U149" s="68"/>
      <c r="V149" s="68"/>
      <c r="W149" s="68"/>
      <c r="X149" s="55"/>
      <c r="Y149" s="94">
        <f t="shared" si="5"/>
        <v>0</v>
      </c>
    </row>
    <row r="150" spans="2:25" s="61" customFormat="1" x14ac:dyDescent="0.25">
      <c r="B150" s="62"/>
      <c r="C150" s="63"/>
      <c r="D150" s="64"/>
      <c r="E150" s="64"/>
      <c r="F150" s="65"/>
      <c r="G150" s="65"/>
      <c r="H150" s="66"/>
      <c r="I150" s="66"/>
      <c r="J150" s="65"/>
      <c r="K150" s="64"/>
      <c r="L150" s="63"/>
      <c r="M150" s="63"/>
      <c r="N150" s="55"/>
      <c r="O150" s="67"/>
      <c r="P150" s="68"/>
      <c r="Q150" s="69"/>
      <c r="R150" s="93">
        <f t="shared" si="4"/>
        <v>0</v>
      </c>
      <c r="S150" s="55"/>
      <c r="T150" s="68"/>
      <c r="U150" s="68"/>
      <c r="V150" s="68"/>
      <c r="W150" s="68"/>
      <c r="X150" s="55"/>
      <c r="Y150" s="94">
        <f t="shared" si="5"/>
        <v>0</v>
      </c>
    </row>
    <row r="151" spans="2:25" s="61" customFormat="1" x14ac:dyDescent="0.25">
      <c r="B151" s="62"/>
      <c r="C151" s="63"/>
      <c r="D151" s="64"/>
      <c r="E151" s="64"/>
      <c r="F151" s="65"/>
      <c r="G151" s="65"/>
      <c r="H151" s="66"/>
      <c r="I151" s="66"/>
      <c r="J151" s="65"/>
      <c r="K151" s="64"/>
      <c r="L151" s="63"/>
      <c r="M151" s="63"/>
      <c r="N151" s="55"/>
      <c r="O151" s="67"/>
      <c r="P151" s="68"/>
      <c r="Q151" s="69"/>
      <c r="R151" s="93">
        <f t="shared" si="4"/>
        <v>0</v>
      </c>
      <c r="S151" s="55"/>
      <c r="T151" s="68"/>
      <c r="U151" s="68"/>
      <c r="V151" s="68"/>
      <c r="W151" s="68"/>
      <c r="X151" s="55"/>
      <c r="Y151" s="94">
        <f t="shared" si="5"/>
        <v>0</v>
      </c>
    </row>
    <row r="152" spans="2:25" s="61" customFormat="1" x14ac:dyDescent="0.25">
      <c r="B152" s="62"/>
      <c r="C152" s="63"/>
      <c r="D152" s="64"/>
      <c r="E152" s="64"/>
      <c r="F152" s="65"/>
      <c r="G152" s="65"/>
      <c r="H152" s="66"/>
      <c r="I152" s="66"/>
      <c r="J152" s="65"/>
      <c r="K152" s="64"/>
      <c r="L152" s="63"/>
      <c r="M152" s="63"/>
      <c r="N152" s="55"/>
      <c r="O152" s="67"/>
      <c r="P152" s="68"/>
      <c r="Q152" s="69"/>
      <c r="R152" s="93">
        <f t="shared" si="4"/>
        <v>0</v>
      </c>
      <c r="S152" s="55"/>
      <c r="T152" s="68"/>
      <c r="U152" s="68"/>
      <c r="V152" s="68"/>
      <c r="W152" s="68"/>
      <c r="X152" s="55"/>
      <c r="Y152" s="94">
        <f t="shared" si="5"/>
        <v>0</v>
      </c>
    </row>
    <row r="153" spans="2:25" s="61" customFormat="1" x14ac:dyDescent="0.25">
      <c r="B153" s="62"/>
      <c r="C153" s="63"/>
      <c r="D153" s="64"/>
      <c r="E153" s="64"/>
      <c r="F153" s="65"/>
      <c r="G153" s="65"/>
      <c r="H153" s="66"/>
      <c r="I153" s="66"/>
      <c r="J153" s="65"/>
      <c r="K153" s="64"/>
      <c r="L153" s="63"/>
      <c r="M153" s="63"/>
      <c r="N153" s="55"/>
      <c r="O153" s="67"/>
      <c r="P153" s="68"/>
      <c r="Q153" s="69"/>
      <c r="R153" s="93">
        <f t="shared" si="4"/>
        <v>0</v>
      </c>
      <c r="S153" s="55"/>
      <c r="T153" s="68"/>
      <c r="U153" s="68"/>
      <c r="V153" s="68"/>
      <c r="W153" s="68"/>
      <c r="X153" s="55"/>
      <c r="Y153" s="94">
        <f t="shared" si="5"/>
        <v>0</v>
      </c>
    </row>
    <row r="154" spans="2:25" s="61" customFormat="1" x14ac:dyDescent="0.25">
      <c r="B154" s="62"/>
      <c r="C154" s="63"/>
      <c r="D154" s="64"/>
      <c r="E154" s="64"/>
      <c r="F154" s="65"/>
      <c r="G154" s="65"/>
      <c r="H154" s="66"/>
      <c r="I154" s="66"/>
      <c r="J154" s="65"/>
      <c r="K154" s="64"/>
      <c r="L154" s="63"/>
      <c r="M154" s="63"/>
      <c r="N154" s="55"/>
      <c r="O154" s="67"/>
      <c r="P154" s="68"/>
      <c r="Q154" s="69"/>
      <c r="R154" s="93">
        <f t="shared" si="4"/>
        <v>0</v>
      </c>
      <c r="S154" s="55"/>
      <c r="T154" s="68"/>
      <c r="U154" s="68"/>
      <c r="V154" s="68"/>
      <c r="W154" s="68"/>
      <c r="X154" s="55"/>
      <c r="Y154" s="94">
        <f t="shared" si="5"/>
        <v>0</v>
      </c>
    </row>
    <row r="155" spans="2:25" s="61" customFormat="1" x14ac:dyDescent="0.25">
      <c r="B155" s="62"/>
      <c r="C155" s="63"/>
      <c r="D155" s="64"/>
      <c r="E155" s="64"/>
      <c r="F155" s="65"/>
      <c r="G155" s="65"/>
      <c r="H155" s="66"/>
      <c r="I155" s="66"/>
      <c r="J155" s="65"/>
      <c r="K155" s="64"/>
      <c r="L155" s="63"/>
      <c r="M155" s="63"/>
      <c r="N155" s="55"/>
      <c r="O155" s="67"/>
      <c r="P155" s="68"/>
      <c r="Q155" s="69"/>
      <c r="R155" s="93">
        <f t="shared" si="4"/>
        <v>0</v>
      </c>
      <c r="S155" s="55"/>
      <c r="T155" s="68"/>
      <c r="U155" s="68"/>
      <c r="V155" s="68"/>
      <c r="W155" s="68"/>
      <c r="X155" s="55"/>
      <c r="Y155" s="94">
        <f t="shared" si="5"/>
        <v>0</v>
      </c>
    </row>
    <row r="156" spans="2:25" s="61" customFormat="1" x14ac:dyDescent="0.25">
      <c r="B156" s="62"/>
      <c r="C156" s="63"/>
      <c r="D156" s="64"/>
      <c r="E156" s="64"/>
      <c r="F156" s="65"/>
      <c r="G156" s="65"/>
      <c r="H156" s="66"/>
      <c r="I156" s="66"/>
      <c r="J156" s="65"/>
      <c r="K156" s="64"/>
      <c r="L156" s="63"/>
      <c r="M156" s="63"/>
      <c r="N156" s="55"/>
      <c r="O156" s="67"/>
      <c r="P156" s="68"/>
      <c r="Q156" s="69"/>
      <c r="R156" s="93">
        <f t="shared" si="4"/>
        <v>0</v>
      </c>
      <c r="S156" s="55"/>
      <c r="T156" s="68"/>
      <c r="U156" s="68"/>
      <c r="V156" s="68"/>
      <c r="W156" s="68"/>
      <c r="X156" s="55"/>
      <c r="Y156" s="94">
        <f t="shared" si="5"/>
        <v>0</v>
      </c>
    </row>
    <row r="157" spans="2:25" s="61" customFormat="1" x14ac:dyDescent="0.25">
      <c r="B157" s="62"/>
      <c r="C157" s="63"/>
      <c r="D157" s="64"/>
      <c r="E157" s="64"/>
      <c r="F157" s="65"/>
      <c r="G157" s="65"/>
      <c r="H157" s="66"/>
      <c r="I157" s="66"/>
      <c r="J157" s="65"/>
      <c r="K157" s="64"/>
      <c r="L157" s="63"/>
      <c r="M157" s="63"/>
      <c r="N157" s="55"/>
      <c r="O157" s="67"/>
      <c r="P157" s="68"/>
      <c r="Q157" s="69"/>
      <c r="R157" s="93">
        <f t="shared" si="4"/>
        <v>0</v>
      </c>
      <c r="S157" s="55"/>
      <c r="T157" s="68"/>
      <c r="U157" s="68"/>
      <c r="V157" s="68"/>
      <c r="W157" s="68"/>
      <c r="X157" s="55"/>
      <c r="Y157" s="94">
        <f t="shared" si="5"/>
        <v>0</v>
      </c>
    </row>
    <row r="158" spans="2:25" s="61" customFormat="1" x14ac:dyDescent="0.25">
      <c r="B158" s="62"/>
      <c r="C158" s="63"/>
      <c r="D158" s="64"/>
      <c r="E158" s="64"/>
      <c r="F158" s="65"/>
      <c r="G158" s="65"/>
      <c r="H158" s="66"/>
      <c r="I158" s="66"/>
      <c r="J158" s="65"/>
      <c r="K158" s="64"/>
      <c r="L158" s="63"/>
      <c r="M158" s="63"/>
      <c r="N158" s="55"/>
      <c r="O158" s="67"/>
      <c r="P158" s="68"/>
      <c r="Q158" s="69"/>
      <c r="R158" s="93">
        <f t="shared" si="4"/>
        <v>0</v>
      </c>
      <c r="S158" s="55"/>
      <c r="T158" s="68"/>
      <c r="U158" s="68"/>
      <c r="V158" s="68"/>
      <c r="W158" s="68"/>
      <c r="X158" s="55"/>
      <c r="Y158" s="94">
        <f t="shared" si="5"/>
        <v>0</v>
      </c>
    </row>
    <row r="159" spans="2:25" s="61" customFormat="1" x14ac:dyDescent="0.25">
      <c r="B159" s="62"/>
      <c r="C159" s="63"/>
      <c r="D159" s="64"/>
      <c r="E159" s="64"/>
      <c r="F159" s="65"/>
      <c r="G159" s="65"/>
      <c r="H159" s="66"/>
      <c r="I159" s="66"/>
      <c r="J159" s="65"/>
      <c r="K159" s="64"/>
      <c r="L159" s="63"/>
      <c r="M159" s="63"/>
      <c r="N159" s="55"/>
      <c r="O159" s="67"/>
      <c r="P159" s="68"/>
      <c r="Q159" s="69"/>
      <c r="R159" s="93">
        <f t="shared" si="4"/>
        <v>0</v>
      </c>
      <c r="S159" s="55"/>
      <c r="T159" s="68"/>
      <c r="U159" s="68"/>
      <c r="V159" s="68"/>
      <c r="W159" s="68"/>
      <c r="X159" s="55"/>
      <c r="Y159" s="94">
        <f t="shared" si="5"/>
        <v>0</v>
      </c>
    </row>
    <row r="160" spans="2:25" s="61" customFormat="1" x14ac:dyDescent="0.25">
      <c r="B160" s="62"/>
      <c r="C160" s="63"/>
      <c r="D160" s="64"/>
      <c r="E160" s="64"/>
      <c r="F160" s="65"/>
      <c r="G160" s="65"/>
      <c r="H160" s="66"/>
      <c r="I160" s="66"/>
      <c r="J160" s="65"/>
      <c r="K160" s="64"/>
      <c r="L160" s="63"/>
      <c r="M160" s="63"/>
      <c r="N160" s="55"/>
      <c r="O160" s="67"/>
      <c r="P160" s="68"/>
      <c r="Q160" s="69"/>
      <c r="R160" s="93">
        <f t="shared" si="4"/>
        <v>0</v>
      </c>
      <c r="S160" s="55"/>
      <c r="T160" s="68"/>
      <c r="U160" s="68"/>
      <c r="V160" s="68"/>
      <c r="W160" s="68"/>
      <c r="X160" s="55"/>
      <c r="Y160" s="94">
        <f t="shared" si="5"/>
        <v>0</v>
      </c>
    </row>
    <row r="161" spans="2:25" s="61" customFormat="1" x14ac:dyDescent="0.25">
      <c r="B161" s="62"/>
      <c r="C161" s="63"/>
      <c r="D161" s="64"/>
      <c r="E161" s="64"/>
      <c r="F161" s="65"/>
      <c r="G161" s="65"/>
      <c r="H161" s="66"/>
      <c r="I161" s="66"/>
      <c r="J161" s="65"/>
      <c r="K161" s="64"/>
      <c r="L161" s="63"/>
      <c r="M161" s="63"/>
      <c r="N161" s="55"/>
      <c r="O161" s="67"/>
      <c r="P161" s="68"/>
      <c r="Q161" s="69"/>
      <c r="R161" s="93">
        <f t="shared" si="4"/>
        <v>0</v>
      </c>
      <c r="S161" s="55"/>
      <c r="T161" s="68"/>
      <c r="U161" s="68"/>
      <c r="V161" s="68"/>
      <c r="W161" s="68"/>
      <c r="X161" s="55"/>
      <c r="Y161" s="94">
        <f t="shared" si="5"/>
        <v>0</v>
      </c>
    </row>
    <row r="162" spans="2:25" s="61" customFormat="1" x14ac:dyDescent="0.25">
      <c r="B162" s="62"/>
      <c r="C162" s="63"/>
      <c r="D162" s="64"/>
      <c r="E162" s="64"/>
      <c r="F162" s="65"/>
      <c r="G162" s="65"/>
      <c r="H162" s="66"/>
      <c r="I162" s="66"/>
      <c r="J162" s="65"/>
      <c r="K162" s="64"/>
      <c r="L162" s="63"/>
      <c r="M162" s="63"/>
      <c r="N162" s="55"/>
      <c r="O162" s="67"/>
      <c r="P162" s="68"/>
      <c r="Q162" s="69"/>
      <c r="R162" s="93">
        <f t="shared" si="4"/>
        <v>0</v>
      </c>
      <c r="S162" s="55"/>
      <c r="T162" s="68"/>
      <c r="U162" s="68"/>
      <c r="V162" s="68"/>
      <c r="W162" s="68"/>
      <c r="X162" s="55"/>
      <c r="Y162" s="94">
        <f t="shared" si="5"/>
        <v>0</v>
      </c>
    </row>
    <row r="163" spans="2:25" s="61" customFormat="1" x14ac:dyDescent="0.25">
      <c r="B163" s="62"/>
      <c r="C163" s="63"/>
      <c r="D163" s="64"/>
      <c r="E163" s="64"/>
      <c r="F163" s="65"/>
      <c r="G163" s="65"/>
      <c r="H163" s="66"/>
      <c r="I163" s="66"/>
      <c r="J163" s="65"/>
      <c r="K163" s="64"/>
      <c r="L163" s="63"/>
      <c r="M163" s="63"/>
      <c r="N163" s="55"/>
      <c r="O163" s="67"/>
      <c r="P163" s="68"/>
      <c r="Q163" s="69"/>
      <c r="R163" s="93">
        <f t="shared" si="4"/>
        <v>0</v>
      </c>
      <c r="S163" s="55"/>
      <c r="T163" s="68"/>
      <c r="U163" s="68"/>
      <c r="V163" s="68"/>
      <c r="W163" s="68"/>
      <c r="X163" s="55"/>
      <c r="Y163" s="94">
        <f t="shared" si="5"/>
        <v>0</v>
      </c>
    </row>
    <row r="164" spans="2:25" s="61" customFormat="1" x14ac:dyDescent="0.25">
      <c r="B164" s="62"/>
      <c r="C164" s="63"/>
      <c r="D164" s="64"/>
      <c r="E164" s="64"/>
      <c r="F164" s="65"/>
      <c r="G164" s="65"/>
      <c r="H164" s="66"/>
      <c r="I164" s="66"/>
      <c r="J164" s="65"/>
      <c r="K164" s="64"/>
      <c r="L164" s="63"/>
      <c r="M164" s="63"/>
      <c r="N164" s="55"/>
      <c r="O164" s="67"/>
      <c r="P164" s="68"/>
      <c r="Q164" s="69"/>
      <c r="R164" s="93">
        <f t="shared" si="4"/>
        <v>0</v>
      </c>
      <c r="S164" s="55"/>
      <c r="T164" s="68"/>
      <c r="U164" s="68"/>
      <c r="V164" s="68"/>
      <c r="W164" s="68"/>
      <c r="X164" s="55"/>
      <c r="Y164" s="94">
        <f t="shared" si="5"/>
        <v>0</v>
      </c>
    </row>
    <row r="165" spans="2:25" s="61" customFormat="1" x14ac:dyDescent="0.25">
      <c r="B165" s="62"/>
      <c r="C165" s="63"/>
      <c r="D165" s="64"/>
      <c r="E165" s="64"/>
      <c r="F165" s="65"/>
      <c r="G165" s="65"/>
      <c r="H165" s="66"/>
      <c r="I165" s="66"/>
      <c r="J165" s="65"/>
      <c r="K165" s="64"/>
      <c r="L165" s="63"/>
      <c r="M165" s="63"/>
      <c r="N165" s="55"/>
      <c r="O165" s="67"/>
      <c r="P165" s="68"/>
      <c r="Q165" s="69"/>
      <c r="R165" s="93">
        <f t="shared" si="4"/>
        <v>0</v>
      </c>
      <c r="S165" s="55"/>
      <c r="T165" s="68"/>
      <c r="U165" s="68"/>
      <c r="V165" s="68"/>
      <c r="W165" s="68"/>
      <c r="X165" s="55"/>
      <c r="Y165" s="94">
        <f t="shared" si="5"/>
        <v>0</v>
      </c>
    </row>
    <row r="166" spans="2:25" s="61" customFormat="1" x14ac:dyDescent="0.25">
      <c r="B166" s="62"/>
      <c r="C166" s="63"/>
      <c r="D166" s="64"/>
      <c r="E166" s="64"/>
      <c r="F166" s="65"/>
      <c r="G166" s="65"/>
      <c r="H166" s="66"/>
      <c r="I166" s="66"/>
      <c r="J166" s="65"/>
      <c r="K166" s="64"/>
      <c r="L166" s="63"/>
      <c r="M166" s="63"/>
      <c r="N166" s="55"/>
      <c r="O166" s="67"/>
      <c r="P166" s="68"/>
      <c r="Q166" s="69"/>
      <c r="R166" s="93">
        <f t="shared" si="4"/>
        <v>0</v>
      </c>
      <c r="S166" s="55"/>
      <c r="T166" s="68"/>
      <c r="U166" s="68"/>
      <c r="V166" s="68"/>
      <c r="W166" s="68"/>
      <c r="X166" s="55"/>
      <c r="Y166" s="94">
        <f t="shared" si="5"/>
        <v>0</v>
      </c>
    </row>
    <row r="167" spans="2:25" s="61" customFormat="1" x14ac:dyDescent="0.25">
      <c r="B167" s="62"/>
      <c r="C167" s="63"/>
      <c r="D167" s="64"/>
      <c r="E167" s="64"/>
      <c r="F167" s="65"/>
      <c r="G167" s="65"/>
      <c r="H167" s="66"/>
      <c r="I167" s="66"/>
      <c r="J167" s="65"/>
      <c r="K167" s="64"/>
      <c r="L167" s="63"/>
      <c r="M167" s="63"/>
      <c r="N167" s="55"/>
      <c r="O167" s="67"/>
      <c r="P167" s="68"/>
      <c r="Q167" s="69"/>
      <c r="R167" s="93">
        <f t="shared" si="4"/>
        <v>0</v>
      </c>
      <c r="S167" s="55"/>
      <c r="T167" s="68"/>
      <c r="U167" s="68"/>
      <c r="V167" s="68"/>
      <c r="W167" s="68"/>
      <c r="X167" s="55"/>
      <c r="Y167" s="94">
        <f t="shared" si="5"/>
        <v>0</v>
      </c>
    </row>
    <row r="168" spans="2:25" s="61" customFormat="1" x14ac:dyDescent="0.25">
      <c r="B168" s="62"/>
      <c r="C168" s="63"/>
      <c r="D168" s="64"/>
      <c r="E168" s="64"/>
      <c r="F168" s="65"/>
      <c r="G168" s="65"/>
      <c r="H168" s="66"/>
      <c r="I168" s="66"/>
      <c r="J168" s="65"/>
      <c r="K168" s="64"/>
      <c r="L168" s="63"/>
      <c r="M168" s="63"/>
      <c r="N168" s="55"/>
      <c r="O168" s="67"/>
      <c r="P168" s="68"/>
      <c r="Q168" s="69"/>
      <c r="R168" s="93">
        <f t="shared" si="4"/>
        <v>0</v>
      </c>
      <c r="S168" s="55"/>
      <c r="T168" s="68"/>
      <c r="U168" s="68"/>
      <c r="V168" s="68"/>
      <c r="W168" s="68"/>
      <c r="X168" s="55"/>
      <c r="Y168" s="94">
        <f t="shared" si="5"/>
        <v>0</v>
      </c>
    </row>
    <row r="169" spans="2:25" s="61" customFormat="1" x14ac:dyDescent="0.25">
      <c r="B169" s="62"/>
      <c r="C169" s="63"/>
      <c r="D169" s="64"/>
      <c r="E169" s="64"/>
      <c r="F169" s="65"/>
      <c r="G169" s="65"/>
      <c r="H169" s="66"/>
      <c r="I169" s="66"/>
      <c r="J169" s="65"/>
      <c r="K169" s="64"/>
      <c r="L169" s="63"/>
      <c r="M169" s="63"/>
      <c r="N169" s="55"/>
      <c r="O169" s="67"/>
      <c r="P169" s="68"/>
      <c r="Q169" s="69"/>
      <c r="R169" s="93">
        <f t="shared" si="4"/>
        <v>0</v>
      </c>
      <c r="S169" s="55"/>
      <c r="T169" s="68"/>
      <c r="U169" s="68"/>
      <c r="V169" s="68"/>
      <c r="W169" s="68"/>
      <c r="X169" s="55"/>
      <c r="Y169" s="94">
        <f t="shared" si="5"/>
        <v>0</v>
      </c>
    </row>
    <row r="170" spans="2:25" s="61" customFormat="1" x14ac:dyDescent="0.25">
      <c r="B170" s="62"/>
      <c r="C170" s="63"/>
      <c r="D170" s="64"/>
      <c r="E170" s="64"/>
      <c r="F170" s="65"/>
      <c r="G170" s="65"/>
      <c r="H170" s="66"/>
      <c r="I170" s="66"/>
      <c r="J170" s="65"/>
      <c r="K170" s="64"/>
      <c r="L170" s="63"/>
      <c r="M170" s="63"/>
      <c r="N170" s="55"/>
      <c r="O170" s="67"/>
      <c r="P170" s="68"/>
      <c r="Q170" s="69"/>
      <c r="R170" s="93">
        <f t="shared" si="4"/>
        <v>0</v>
      </c>
      <c r="S170" s="55"/>
      <c r="T170" s="68"/>
      <c r="U170" s="68"/>
      <c r="V170" s="68"/>
      <c r="W170" s="68"/>
      <c r="X170" s="55"/>
      <c r="Y170" s="94">
        <f t="shared" si="5"/>
        <v>0</v>
      </c>
    </row>
    <row r="171" spans="2:25" s="61" customFormat="1" x14ac:dyDescent="0.25">
      <c r="B171" s="62"/>
      <c r="C171" s="63"/>
      <c r="D171" s="64"/>
      <c r="E171" s="64"/>
      <c r="F171" s="65"/>
      <c r="G171" s="65"/>
      <c r="H171" s="66"/>
      <c r="I171" s="66"/>
      <c r="J171" s="65"/>
      <c r="K171" s="64"/>
      <c r="L171" s="63"/>
      <c r="M171" s="63"/>
      <c r="N171" s="55"/>
      <c r="O171" s="67"/>
      <c r="P171" s="68"/>
      <c r="Q171" s="69"/>
      <c r="R171" s="93">
        <f t="shared" si="4"/>
        <v>0</v>
      </c>
      <c r="S171" s="55"/>
      <c r="T171" s="68"/>
      <c r="U171" s="68"/>
      <c r="V171" s="68"/>
      <c r="W171" s="68"/>
      <c r="X171" s="55"/>
      <c r="Y171" s="94">
        <f t="shared" si="5"/>
        <v>0</v>
      </c>
    </row>
    <row r="172" spans="2:25" s="61" customFormat="1" x14ac:dyDescent="0.25">
      <c r="B172" s="62"/>
      <c r="C172" s="63"/>
      <c r="D172" s="64"/>
      <c r="E172" s="64"/>
      <c r="F172" s="65"/>
      <c r="G172" s="65"/>
      <c r="H172" s="66"/>
      <c r="I172" s="66"/>
      <c r="J172" s="65"/>
      <c r="K172" s="64"/>
      <c r="L172" s="63"/>
      <c r="M172" s="63"/>
      <c r="N172" s="55"/>
      <c r="O172" s="67"/>
      <c r="P172" s="68"/>
      <c r="Q172" s="69"/>
      <c r="R172" s="93">
        <f t="shared" si="4"/>
        <v>0</v>
      </c>
      <c r="S172" s="55"/>
      <c r="T172" s="68"/>
      <c r="U172" s="68"/>
      <c r="V172" s="68"/>
      <c r="W172" s="68"/>
      <c r="X172" s="55"/>
      <c r="Y172" s="94">
        <f t="shared" si="5"/>
        <v>0</v>
      </c>
    </row>
    <row r="173" spans="2:25" s="61" customFormat="1" x14ac:dyDescent="0.25">
      <c r="B173" s="62"/>
      <c r="C173" s="63"/>
      <c r="D173" s="64"/>
      <c r="E173" s="64"/>
      <c r="F173" s="65"/>
      <c r="G173" s="65"/>
      <c r="H173" s="66"/>
      <c r="I173" s="66"/>
      <c r="J173" s="65"/>
      <c r="K173" s="64"/>
      <c r="L173" s="63"/>
      <c r="M173" s="63"/>
      <c r="N173" s="55"/>
      <c r="O173" s="67"/>
      <c r="P173" s="68"/>
      <c r="Q173" s="69"/>
      <c r="R173" s="93">
        <f t="shared" si="4"/>
        <v>0</v>
      </c>
      <c r="S173" s="55"/>
      <c r="T173" s="68"/>
      <c r="U173" s="68"/>
      <c r="V173" s="68"/>
      <c r="W173" s="68"/>
      <c r="X173" s="55"/>
      <c r="Y173" s="94">
        <f t="shared" si="5"/>
        <v>0</v>
      </c>
    </row>
    <row r="174" spans="2:25" s="61" customFormat="1" x14ac:dyDescent="0.25">
      <c r="B174" s="62"/>
      <c r="C174" s="63"/>
      <c r="D174" s="64"/>
      <c r="E174" s="64"/>
      <c r="F174" s="65"/>
      <c r="G174" s="65"/>
      <c r="H174" s="66"/>
      <c r="I174" s="66"/>
      <c r="J174" s="65"/>
      <c r="K174" s="64"/>
      <c r="L174" s="63"/>
      <c r="M174" s="63"/>
      <c r="N174" s="55"/>
      <c r="O174" s="67"/>
      <c r="P174" s="68"/>
      <c r="Q174" s="69"/>
      <c r="R174" s="93">
        <f t="shared" si="4"/>
        <v>0</v>
      </c>
      <c r="S174" s="55"/>
      <c r="T174" s="68"/>
      <c r="U174" s="68"/>
      <c r="V174" s="68"/>
      <c r="W174" s="68"/>
      <c r="X174" s="55"/>
      <c r="Y174" s="94">
        <f t="shared" si="5"/>
        <v>0</v>
      </c>
    </row>
    <row r="175" spans="2:25" s="61" customFormat="1" x14ac:dyDescent="0.25">
      <c r="B175" s="62"/>
      <c r="C175" s="63"/>
      <c r="D175" s="64"/>
      <c r="E175" s="64"/>
      <c r="F175" s="65"/>
      <c r="G175" s="65"/>
      <c r="H175" s="66"/>
      <c r="I175" s="66"/>
      <c r="J175" s="65"/>
      <c r="K175" s="64"/>
      <c r="L175" s="63"/>
      <c r="M175" s="63"/>
      <c r="N175" s="55"/>
      <c r="O175" s="67"/>
      <c r="P175" s="68"/>
      <c r="Q175" s="69"/>
      <c r="R175" s="93">
        <f t="shared" si="4"/>
        <v>0</v>
      </c>
      <c r="S175" s="55"/>
      <c r="T175" s="68"/>
      <c r="U175" s="68"/>
      <c r="V175" s="68"/>
      <c r="W175" s="68"/>
      <c r="X175" s="55"/>
      <c r="Y175" s="94">
        <f t="shared" si="5"/>
        <v>0</v>
      </c>
    </row>
    <row r="176" spans="2:25" s="61" customFormat="1" x14ac:dyDescent="0.25">
      <c r="B176" s="62"/>
      <c r="C176" s="63"/>
      <c r="D176" s="64"/>
      <c r="E176" s="64"/>
      <c r="F176" s="65"/>
      <c r="G176" s="65"/>
      <c r="H176" s="66"/>
      <c r="I176" s="66"/>
      <c r="J176" s="65"/>
      <c r="K176" s="64"/>
      <c r="L176" s="63"/>
      <c r="M176" s="63"/>
      <c r="N176" s="55"/>
      <c r="O176" s="67"/>
      <c r="P176" s="68"/>
      <c r="Q176" s="69"/>
      <c r="R176" s="93">
        <f t="shared" si="4"/>
        <v>0</v>
      </c>
      <c r="S176" s="55"/>
      <c r="T176" s="68"/>
      <c r="U176" s="68"/>
      <c r="V176" s="68"/>
      <c r="W176" s="68"/>
      <c r="X176" s="55"/>
      <c r="Y176" s="94">
        <f t="shared" si="5"/>
        <v>0</v>
      </c>
    </row>
    <row r="177" spans="2:25" s="61" customFormat="1" x14ac:dyDescent="0.25">
      <c r="B177" s="62"/>
      <c r="C177" s="63"/>
      <c r="D177" s="64"/>
      <c r="E177" s="64"/>
      <c r="F177" s="65"/>
      <c r="G177" s="65"/>
      <c r="H177" s="66"/>
      <c r="I177" s="66"/>
      <c r="J177" s="65"/>
      <c r="K177" s="64"/>
      <c r="L177" s="63"/>
      <c r="M177" s="63"/>
      <c r="N177" s="55"/>
      <c r="O177" s="67"/>
      <c r="P177" s="68"/>
      <c r="Q177" s="69"/>
      <c r="R177" s="93">
        <f t="shared" si="4"/>
        <v>0</v>
      </c>
      <c r="S177" s="55"/>
      <c r="T177" s="68"/>
      <c r="U177" s="68"/>
      <c r="V177" s="68"/>
      <c r="W177" s="68"/>
      <c r="X177" s="55"/>
      <c r="Y177" s="94">
        <f t="shared" si="5"/>
        <v>0</v>
      </c>
    </row>
    <row r="178" spans="2:25" s="61" customFormat="1" x14ac:dyDescent="0.25">
      <c r="B178" s="62"/>
      <c r="C178" s="63"/>
      <c r="D178" s="64"/>
      <c r="E178" s="64"/>
      <c r="F178" s="65"/>
      <c r="G178" s="65"/>
      <c r="H178" s="66"/>
      <c r="I178" s="66"/>
      <c r="J178" s="65"/>
      <c r="K178" s="64"/>
      <c r="L178" s="63"/>
      <c r="M178" s="63"/>
      <c r="N178" s="55"/>
      <c r="O178" s="67"/>
      <c r="P178" s="68"/>
      <c r="Q178" s="69"/>
      <c r="R178" s="93">
        <f t="shared" si="4"/>
        <v>0</v>
      </c>
      <c r="S178" s="55"/>
      <c r="T178" s="68"/>
      <c r="U178" s="68"/>
      <c r="V178" s="68"/>
      <c r="W178" s="68"/>
      <c r="X178" s="55"/>
      <c r="Y178" s="94">
        <f t="shared" si="5"/>
        <v>0</v>
      </c>
    </row>
    <row r="179" spans="2:25" s="61" customFormat="1" x14ac:dyDescent="0.25">
      <c r="B179" s="62"/>
      <c r="C179" s="63"/>
      <c r="D179" s="64"/>
      <c r="E179" s="64"/>
      <c r="F179" s="65"/>
      <c r="G179" s="65"/>
      <c r="H179" s="66"/>
      <c r="I179" s="66"/>
      <c r="J179" s="65"/>
      <c r="K179" s="64"/>
      <c r="L179" s="63"/>
      <c r="M179" s="63"/>
      <c r="N179" s="55"/>
      <c r="O179" s="67"/>
      <c r="P179" s="68"/>
      <c r="Q179" s="69"/>
      <c r="R179" s="93">
        <f t="shared" si="4"/>
        <v>0</v>
      </c>
      <c r="S179" s="55"/>
      <c r="T179" s="68"/>
      <c r="U179" s="68"/>
      <c r="V179" s="68"/>
      <c r="W179" s="68"/>
      <c r="X179" s="55"/>
      <c r="Y179" s="94">
        <f t="shared" si="5"/>
        <v>0</v>
      </c>
    </row>
    <row r="180" spans="2:25" s="61" customFormat="1" x14ac:dyDescent="0.25">
      <c r="B180" s="62"/>
      <c r="C180" s="63"/>
      <c r="D180" s="64"/>
      <c r="E180" s="64"/>
      <c r="F180" s="65"/>
      <c r="G180" s="65"/>
      <c r="H180" s="66"/>
      <c r="I180" s="66"/>
      <c r="J180" s="65"/>
      <c r="K180" s="64"/>
      <c r="L180" s="63"/>
      <c r="M180" s="63"/>
      <c r="N180" s="55"/>
      <c r="O180" s="67"/>
      <c r="P180" s="68"/>
      <c r="Q180" s="69"/>
      <c r="R180" s="93">
        <f t="shared" si="4"/>
        <v>0</v>
      </c>
      <c r="S180" s="55"/>
      <c r="T180" s="68"/>
      <c r="U180" s="68"/>
      <c r="V180" s="68"/>
      <c r="W180" s="68"/>
      <c r="X180" s="55"/>
      <c r="Y180" s="94">
        <f t="shared" si="5"/>
        <v>0</v>
      </c>
    </row>
    <row r="181" spans="2:25" s="61" customFormat="1" x14ac:dyDescent="0.25">
      <c r="B181" s="62"/>
      <c r="C181" s="63"/>
      <c r="D181" s="64"/>
      <c r="E181" s="64"/>
      <c r="F181" s="65"/>
      <c r="G181" s="65"/>
      <c r="H181" s="66"/>
      <c r="I181" s="66"/>
      <c r="J181" s="65"/>
      <c r="K181" s="64"/>
      <c r="L181" s="63"/>
      <c r="M181" s="63"/>
      <c r="N181" s="55"/>
      <c r="O181" s="67"/>
      <c r="P181" s="68"/>
      <c r="Q181" s="69"/>
      <c r="R181" s="93">
        <f t="shared" si="4"/>
        <v>0</v>
      </c>
      <c r="S181" s="55"/>
      <c r="T181" s="68"/>
      <c r="U181" s="68"/>
      <c r="V181" s="68"/>
      <c r="W181" s="68"/>
      <c r="X181" s="55"/>
      <c r="Y181" s="94">
        <f t="shared" si="5"/>
        <v>0</v>
      </c>
    </row>
    <row r="182" spans="2:25" s="61" customFormat="1" x14ac:dyDescent="0.25">
      <c r="B182" s="62"/>
      <c r="C182" s="63"/>
      <c r="D182" s="64"/>
      <c r="E182" s="64"/>
      <c r="F182" s="65"/>
      <c r="G182" s="65"/>
      <c r="H182" s="66"/>
      <c r="I182" s="66"/>
      <c r="J182" s="65"/>
      <c r="K182" s="64"/>
      <c r="L182" s="63"/>
      <c r="M182" s="63"/>
      <c r="N182" s="55"/>
      <c r="O182" s="67"/>
      <c r="P182" s="68"/>
      <c r="Q182" s="69"/>
      <c r="R182" s="93">
        <f t="shared" si="4"/>
        <v>0</v>
      </c>
      <c r="S182" s="55"/>
      <c r="T182" s="68"/>
      <c r="U182" s="68"/>
      <c r="V182" s="68"/>
      <c r="W182" s="68"/>
      <c r="X182" s="55"/>
      <c r="Y182" s="94">
        <f t="shared" si="5"/>
        <v>0</v>
      </c>
    </row>
    <row r="183" spans="2:25" s="61" customFormat="1" x14ac:dyDescent="0.25">
      <c r="B183" s="62"/>
      <c r="C183" s="63"/>
      <c r="D183" s="64"/>
      <c r="E183" s="64"/>
      <c r="F183" s="65"/>
      <c r="G183" s="65"/>
      <c r="H183" s="66"/>
      <c r="I183" s="66"/>
      <c r="J183" s="65"/>
      <c r="K183" s="64"/>
      <c r="L183" s="63"/>
      <c r="M183" s="63"/>
      <c r="N183" s="55"/>
      <c r="O183" s="67"/>
      <c r="P183" s="68"/>
      <c r="Q183" s="69"/>
      <c r="R183" s="93">
        <f t="shared" si="4"/>
        <v>0</v>
      </c>
      <c r="S183" s="55"/>
      <c r="T183" s="68"/>
      <c r="U183" s="68"/>
      <c r="V183" s="68"/>
      <c r="W183" s="68"/>
      <c r="X183" s="55"/>
      <c r="Y183" s="94">
        <f t="shared" si="5"/>
        <v>0</v>
      </c>
    </row>
    <row r="184" spans="2:25" s="61" customFormat="1" x14ac:dyDescent="0.25">
      <c r="B184" s="62"/>
      <c r="C184" s="63"/>
      <c r="D184" s="64"/>
      <c r="E184" s="64"/>
      <c r="F184" s="65"/>
      <c r="G184" s="65"/>
      <c r="H184" s="66"/>
      <c r="I184" s="66"/>
      <c r="J184" s="65"/>
      <c r="K184" s="64"/>
      <c r="L184" s="63"/>
      <c r="M184" s="63"/>
      <c r="N184" s="55"/>
      <c r="O184" s="67"/>
      <c r="P184" s="68"/>
      <c r="Q184" s="69"/>
      <c r="R184" s="93">
        <f t="shared" si="4"/>
        <v>0</v>
      </c>
      <c r="S184" s="55"/>
      <c r="T184" s="68"/>
      <c r="U184" s="68"/>
      <c r="V184" s="68"/>
      <c r="W184" s="68"/>
      <c r="X184" s="55"/>
      <c r="Y184" s="94">
        <f t="shared" si="5"/>
        <v>0</v>
      </c>
    </row>
    <row r="185" spans="2:25" s="61" customFormat="1" x14ac:dyDescent="0.25">
      <c r="B185" s="62"/>
      <c r="C185" s="63"/>
      <c r="D185" s="64"/>
      <c r="E185" s="64"/>
      <c r="F185" s="65"/>
      <c r="G185" s="65"/>
      <c r="H185" s="66"/>
      <c r="I185" s="66"/>
      <c r="J185" s="65"/>
      <c r="K185" s="64"/>
      <c r="L185" s="63"/>
      <c r="M185" s="63"/>
      <c r="N185" s="55"/>
      <c r="O185" s="67"/>
      <c r="P185" s="68"/>
      <c r="Q185" s="69"/>
      <c r="R185" s="93">
        <f t="shared" si="4"/>
        <v>0</v>
      </c>
      <c r="S185" s="55"/>
      <c r="T185" s="68"/>
      <c r="U185" s="68"/>
      <c r="V185" s="68"/>
      <c r="W185" s="68"/>
      <c r="X185" s="55"/>
      <c r="Y185" s="94">
        <f t="shared" si="5"/>
        <v>0</v>
      </c>
    </row>
    <row r="186" spans="2:25" s="61" customFormat="1" x14ac:dyDescent="0.25">
      <c r="B186" s="62"/>
      <c r="C186" s="63"/>
      <c r="D186" s="64"/>
      <c r="E186" s="64"/>
      <c r="F186" s="65"/>
      <c r="G186" s="65"/>
      <c r="H186" s="66"/>
      <c r="I186" s="66"/>
      <c r="J186" s="65"/>
      <c r="K186" s="64"/>
      <c r="L186" s="63"/>
      <c r="M186" s="63"/>
      <c r="N186" s="55"/>
      <c r="O186" s="67"/>
      <c r="P186" s="68"/>
      <c r="Q186" s="69"/>
      <c r="R186" s="93">
        <f t="shared" si="4"/>
        <v>0</v>
      </c>
      <c r="S186" s="55"/>
      <c r="T186" s="68"/>
      <c r="U186" s="68"/>
      <c r="V186" s="68"/>
      <c r="W186" s="68"/>
      <c r="X186" s="55"/>
      <c r="Y186" s="94">
        <f t="shared" si="5"/>
        <v>0</v>
      </c>
    </row>
    <row r="187" spans="2:25" s="61" customFormat="1" x14ac:dyDescent="0.25">
      <c r="B187" s="62"/>
      <c r="C187" s="63"/>
      <c r="D187" s="64"/>
      <c r="E187" s="64"/>
      <c r="F187" s="65"/>
      <c r="G187" s="65"/>
      <c r="H187" s="66"/>
      <c r="I187" s="66"/>
      <c r="J187" s="65"/>
      <c r="K187" s="64"/>
      <c r="L187" s="63"/>
      <c r="M187" s="63"/>
      <c r="N187" s="55"/>
      <c r="O187" s="67"/>
      <c r="P187" s="68"/>
      <c r="Q187" s="69"/>
      <c r="R187" s="93">
        <f t="shared" si="4"/>
        <v>0</v>
      </c>
      <c r="S187" s="55"/>
      <c r="T187" s="68"/>
      <c r="U187" s="68"/>
      <c r="V187" s="68"/>
      <c r="W187" s="68"/>
      <c r="X187" s="55"/>
      <c r="Y187" s="94">
        <f t="shared" si="5"/>
        <v>0</v>
      </c>
    </row>
    <row r="188" spans="2:25" s="61" customFormat="1" x14ac:dyDescent="0.25">
      <c r="B188" s="62"/>
      <c r="C188" s="63"/>
      <c r="D188" s="64"/>
      <c r="E188" s="64"/>
      <c r="F188" s="65"/>
      <c r="G188" s="65"/>
      <c r="H188" s="66"/>
      <c r="I188" s="66"/>
      <c r="J188" s="65"/>
      <c r="K188" s="64"/>
      <c r="L188" s="63"/>
      <c r="M188" s="63"/>
      <c r="N188" s="55"/>
      <c r="O188" s="67"/>
      <c r="P188" s="68"/>
      <c r="Q188" s="69"/>
      <c r="R188" s="93">
        <f t="shared" si="4"/>
        <v>0</v>
      </c>
      <c r="S188" s="55"/>
      <c r="T188" s="68"/>
      <c r="U188" s="68"/>
      <c r="V188" s="68"/>
      <c r="W188" s="68"/>
      <c r="X188" s="55"/>
      <c r="Y188" s="94">
        <f t="shared" si="5"/>
        <v>0</v>
      </c>
    </row>
    <row r="189" spans="2:25" s="61" customFormat="1" x14ac:dyDescent="0.25">
      <c r="B189" s="62"/>
      <c r="C189" s="63"/>
      <c r="D189" s="64"/>
      <c r="E189" s="64"/>
      <c r="F189" s="65"/>
      <c r="G189" s="65"/>
      <c r="H189" s="66"/>
      <c r="I189" s="66"/>
      <c r="J189" s="65"/>
      <c r="K189" s="64"/>
      <c r="L189" s="63"/>
      <c r="M189" s="63"/>
      <c r="N189" s="55"/>
      <c r="O189" s="67"/>
      <c r="P189" s="68"/>
      <c r="Q189" s="69"/>
      <c r="R189" s="93">
        <f t="shared" si="4"/>
        <v>0</v>
      </c>
      <c r="S189" s="55"/>
      <c r="T189" s="68"/>
      <c r="U189" s="68"/>
      <c r="V189" s="68"/>
      <c r="W189" s="68"/>
      <c r="X189" s="55"/>
      <c r="Y189" s="94">
        <f t="shared" si="5"/>
        <v>0</v>
      </c>
    </row>
    <row r="190" spans="2:25" s="61" customFormat="1" x14ac:dyDescent="0.25">
      <c r="B190" s="62"/>
      <c r="C190" s="63"/>
      <c r="D190" s="64"/>
      <c r="E190" s="64"/>
      <c r="F190" s="65"/>
      <c r="G190" s="65"/>
      <c r="H190" s="66"/>
      <c r="I190" s="66"/>
      <c r="J190" s="65"/>
      <c r="K190" s="64"/>
      <c r="L190" s="63"/>
      <c r="M190" s="63"/>
      <c r="N190" s="55"/>
      <c r="O190" s="67"/>
      <c r="P190" s="68"/>
      <c r="Q190" s="69"/>
      <c r="R190" s="93">
        <f t="shared" si="4"/>
        <v>0</v>
      </c>
      <c r="S190" s="55"/>
      <c r="T190" s="68"/>
      <c r="U190" s="68"/>
      <c r="V190" s="68"/>
      <c r="W190" s="68"/>
      <c r="X190" s="55"/>
      <c r="Y190" s="94">
        <f t="shared" si="5"/>
        <v>0</v>
      </c>
    </row>
    <row r="191" spans="2:25" s="61" customFormat="1" x14ac:dyDescent="0.25">
      <c r="B191" s="62"/>
      <c r="C191" s="63"/>
      <c r="D191" s="64"/>
      <c r="E191" s="64"/>
      <c r="F191" s="65"/>
      <c r="G191" s="65"/>
      <c r="H191" s="66"/>
      <c r="I191" s="66"/>
      <c r="J191" s="65"/>
      <c r="K191" s="64"/>
      <c r="L191" s="63"/>
      <c r="M191" s="63"/>
      <c r="N191" s="55"/>
      <c r="O191" s="67"/>
      <c r="P191" s="68"/>
      <c r="Q191" s="69"/>
      <c r="R191" s="93">
        <f t="shared" si="4"/>
        <v>0</v>
      </c>
      <c r="S191" s="55"/>
      <c r="T191" s="68"/>
      <c r="U191" s="68"/>
      <c r="V191" s="68"/>
      <c r="W191" s="68"/>
      <c r="X191" s="55"/>
      <c r="Y191" s="94">
        <f t="shared" si="5"/>
        <v>0</v>
      </c>
    </row>
    <row r="192" spans="2:25" s="61" customFormat="1" x14ac:dyDescent="0.25">
      <c r="B192" s="62"/>
      <c r="C192" s="63"/>
      <c r="D192" s="64"/>
      <c r="E192" s="64"/>
      <c r="F192" s="65"/>
      <c r="G192" s="65"/>
      <c r="H192" s="66"/>
      <c r="I192" s="66"/>
      <c r="J192" s="65"/>
      <c r="K192" s="64"/>
      <c r="L192" s="63"/>
      <c r="M192" s="63"/>
      <c r="N192" s="55"/>
      <c r="O192" s="67"/>
      <c r="P192" s="68"/>
      <c r="Q192" s="69"/>
      <c r="R192" s="93">
        <f t="shared" si="4"/>
        <v>0</v>
      </c>
      <c r="S192" s="55"/>
      <c r="T192" s="68"/>
      <c r="U192" s="68"/>
      <c r="V192" s="68"/>
      <c r="W192" s="68"/>
      <c r="X192" s="55"/>
      <c r="Y192" s="94">
        <f t="shared" si="5"/>
        <v>0</v>
      </c>
    </row>
    <row r="193" spans="2:25" s="61" customFormat="1" x14ac:dyDescent="0.25">
      <c r="B193" s="62"/>
      <c r="C193" s="63"/>
      <c r="D193" s="64"/>
      <c r="E193" s="64"/>
      <c r="F193" s="65"/>
      <c r="G193" s="65"/>
      <c r="H193" s="66"/>
      <c r="I193" s="66"/>
      <c r="J193" s="65"/>
      <c r="K193" s="64"/>
      <c r="L193" s="63"/>
      <c r="M193" s="63"/>
      <c r="N193" s="55"/>
      <c r="O193" s="67"/>
      <c r="P193" s="68"/>
      <c r="Q193" s="69"/>
      <c r="R193" s="93">
        <f t="shared" si="4"/>
        <v>0</v>
      </c>
      <c r="S193" s="55"/>
      <c r="T193" s="68"/>
      <c r="U193" s="68"/>
      <c r="V193" s="68"/>
      <c r="W193" s="68"/>
      <c r="X193" s="55"/>
      <c r="Y193" s="94">
        <f t="shared" si="5"/>
        <v>0</v>
      </c>
    </row>
    <row r="194" spans="2:25" s="61" customFormat="1" x14ac:dyDescent="0.25">
      <c r="B194" s="62"/>
      <c r="C194" s="63"/>
      <c r="D194" s="64"/>
      <c r="E194" s="64"/>
      <c r="F194" s="65"/>
      <c r="G194" s="65"/>
      <c r="H194" s="66"/>
      <c r="I194" s="66"/>
      <c r="J194" s="65"/>
      <c r="K194" s="64"/>
      <c r="L194" s="63"/>
      <c r="M194" s="63"/>
      <c r="N194" s="55"/>
      <c r="O194" s="67"/>
      <c r="P194" s="68"/>
      <c r="Q194" s="69"/>
      <c r="R194" s="93">
        <f t="shared" si="4"/>
        <v>0</v>
      </c>
      <c r="S194" s="55"/>
      <c r="T194" s="68"/>
      <c r="U194" s="68"/>
      <c r="V194" s="68"/>
      <c r="W194" s="68"/>
      <c r="X194" s="55"/>
      <c r="Y194" s="94">
        <f t="shared" si="5"/>
        <v>0</v>
      </c>
    </row>
    <row r="195" spans="2:25" s="61" customFormat="1" x14ac:dyDescent="0.25">
      <c r="B195" s="62"/>
      <c r="C195" s="63"/>
      <c r="D195" s="64"/>
      <c r="E195" s="64"/>
      <c r="F195" s="65"/>
      <c r="G195" s="65"/>
      <c r="H195" s="66"/>
      <c r="I195" s="66"/>
      <c r="J195" s="65"/>
      <c r="K195" s="64"/>
      <c r="L195" s="63"/>
      <c r="M195" s="63"/>
      <c r="N195" s="55"/>
      <c r="O195" s="67"/>
      <c r="P195" s="68"/>
      <c r="Q195" s="69"/>
      <c r="R195" s="93">
        <f t="shared" si="4"/>
        <v>0</v>
      </c>
      <c r="S195" s="55"/>
      <c r="T195" s="68"/>
      <c r="U195" s="68"/>
      <c r="V195" s="68"/>
      <c r="W195" s="68"/>
      <c r="X195" s="55"/>
      <c r="Y195" s="94">
        <f t="shared" si="5"/>
        <v>0</v>
      </c>
    </row>
    <row r="196" spans="2:25" s="61" customFormat="1" x14ac:dyDescent="0.25">
      <c r="B196" s="62"/>
      <c r="C196" s="63"/>
      <c r="D196" s="64"/>
      <c r="E196" s="64"/>
      <c r="F196" s="65"/>
      <c r="G196" s="65"/>
      <c r="H196" s="66"/>
      <c r="I196" s="66"/>
      <c r="J196" s="65"/>
      <c r="K196" s="64"/>
      <c r="L196" s="63"/>
      <c r="M196" s="63"/>
      <c r="N196" s="55"/>
      <c r="O196" s="67"/>
      <c r="P196" s="68"/>
      <c r="Q196" s="69"/>
      <c r="R196" s="93">
        <f t="shared" si="4"/>
        <v>0</v>
      </c>
      <c r="S196" s="55"/>
      <c r="T196" s="68"/>
      <c r="U196" s="68"/>
      <c r="V196" s="68"/>
      <c r="W196" s="68"/>
      <c r="X196" s="55"/>
      <c r="Y196" s="94">
        <f t="shared" si="5"/>
        <v>0</v>
      </c>
    </row>
    <row r="197" spans="2:25" x14ac:dyDescent="0.2">
      <c r="J197" s="65"/>
    </row>
    <row r="198" spans="2:25" x14ac:dyDescent="0.2">
      <c r="W198" s="95" t="s">
        <v>404</v>
      </c>
      <c r="X198" s="97"/>
      <c r="Y198" s="96">
        <f>SUM(Y5:Y196)</f>
        <v>0</v>
      </c>
    </row>
  </sheetData>
  <sheetProtection algorithmName="SHA-512" hashValue="1Rmf5mx10FFLEekHBTKUhypdIx2oU2Qa+m3sgzHvkHX/k1AOGdt0mTKBhXTo/+EMiCw0ScCgW5YqTRoyKp+4tQ==" saltValue="UeSJ3NHC3TR9mOQk700c2w==" spinCount="100000" sheet="1" objects="1" scenarios="1"/>
  <pageMargins left="0.25" right="0.25" top="0.5" bottom="0.5" header="0.3" footer="0.3"/>
  <pageSetup scale="70" fitToHeight="0" orientation="landscape" r:id="rId1"/>
  <headerFooter>
    <oddHeader>&amp;LGROUP 72007 - Heavy Equipment Rental (Statewide)&amp;RAttachment 8 - Report of Contract Usage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DFEC-240D-4EBC-95B9-639C8EAF1588}">
  <sheetPr>
    <pageSetUpPr fitToPage="1"/>
  </sheetPr>
  <dimension ref="A1:B327"/>
  <sheetViews>
    <sheetView workbookViewId="0"/>
  </sheetViews>
  <sheetFormatPr defaultRowHeight="12.75" x14ac:dyDescent="0.2"/>
  <cols>
    <col min="1" max="1" width="53" style="80" customWidth="1"/>
    <col min="2" max="2" width="53.5703125" style="80" customWidth="1"/>
    <col min="3" max="252" width="9.140625" style="80"/>
    <col min="253" max="253" width="10" style="80" customWidth="1"/>
    <col min="254" max="254" width="40.7109375" style="80" customWidth="1"/>
    <col min="255" max="255" width="15" style="80" customWidth="1"/>
    <col min="256" max="256" width="47.28515625" style="80" customWidth="1"/>
    <col min="257" max="257" width="21.85546875" style="80" customWidth="1"/>
    <col min="258" max="258" width="49.5703125" style="80" customWidth="1"/>
    <col min="259" max="508" width="9.140625" style="80"/>
    <col min="509" max="509" width="10" style="80" customWidth="1"/>
    <col min="510" max="510" width="40.7109375" style="80" customWidth="1"/>
    <col min="511" max="511" width="15" style="80" customWidth="1"/>
    <col min="512" max="512" width="47.28515625" style="80" customWidth="1"/>
    <col min="513" max="513" width="21.85546875" style="80" customWidth="1"/>
    <col min="514" max="514" width="49.5703125" style="80" customWidth="1"/>
    <col min="515" max="764" width="9.140625" style="80"/>
    <col min="765" max="765" width="10" style="80" customWidth="1"/>
    <col min="766" max="766" width="40.7109375" style="80" customWidth="1"/>
    <col min="767" max="767" width="15" style="80" customWidth="1"/>
    <col min="768" max="768" width="47.28515625" style="80" customWidth="1"/>
    <col min="769" max="769" width="21.85546875" style="80" customWidth="1"/>
    <col min="770" max="770" width="49.5703125" style="80" customWidth="1"/>
    <col min="771" max="1020" width="9.140625" style="80"/>
    <col min="1021" max="1021" width="10" style="80" customWidth="1"/>
    <col min="1022" max="1022" width="40.7109375" style="80" customWidth="1"/>
    <col min="1023" max="1023" width="15" style="80" customWidth="1"/>
    <col min="1024" max="1024" width="47.28515625" style="80" customWidth="1"/>
    <col min="1025" max="1025" width="21.85546875" style="80" customWidth="1"/>
    <col min="1026" max="1026" width="49.5703125" style="80" customWidth="1"/>
    <col min="1027" max="1276" width="9.140625" style="80"/>
    <col min="1277" max="1277" width="10" style="80" customWidth="1"/>
    <col min="1278" max="1278" width="40.7109375" style="80" customWidth="1"/>
    <col min="1279" max="1279" width="15" style="80" customWidth="1"/>
    <col min="1280" max="1280" width="47.28515625" style="80" customWidth="1"/>
    <col min="1281" max="1281" width="21.85546875" style="80" customWidth="1"/>
    <col min="1282" max="1282" width="49.5703125" style="80" customWidth="1"/>
    <col min="1283" max="1532" width="9.140625" style="80"/>
    <col min="1533" max="1533" width="10" style="80" customWidth="1"/>
    <col min="1534" max="1534" width="40.7109375" style="80" customWidth="1"/>
    <col min="1535" max="1535" width="15" style="80" customWidth="1"/>
    <col min="1536" max="1536" width="47.28515625" style="80" customWidth="1"/>
    <col min="1537" max="1537" width="21.85546875" style="80" customWidth="1"/>
    <col min="1538" max="1538" width="49.5703125" style="80" customWidth="1"/>
    <col min="1539" max="1788" width="9.140625" style="80"/>
    <col min="1789" max="1789" width="10" style="80" customWidth="1"/>
    <col min="1790" max="1790" width="40.7109375" style="80" customWidth="1"/>
    <col min="1791" max="1791" width="15" style="80" customWidth="1"/>
    <col min="1792" max="1792" width="47.28515625" style="80" customWidth="1"/>
    <col min="1793" max="1793" width="21.85546875" style="80" customWidth="1"/>
    <col min="1794" max="1794" width="49.5703125" style="80" customWidth="1"/>
    <col min="1795" max="2044" width="9.140625" style="80"/>
    <col min="2045" max="2045" width="10" style="80" customWidth="1"/>
    <col min="2046" max="2046" width="40.7109375" style="80" customWidth="1"/>
    <col min="2047" max="2047" width="15" style="80" customWidth="1"/>
    <col min="2048" max="2048" width="47.28515625" style="80" customWidth="1"/>
    <col min="2049" max="2049" width="21.85546875" style="80" customWidth="1"/>
    <col min="2050" max="2050" width="49.5703125" style="80" customWidth="1"/>
    <col min="2051" max="2300" width="9.140625" style="80"/>
    <col min="2301" max="2301" width="10" style="80" customWidth="1"/>
    <col min="2302" max="2302" width="40.7109375" style="80" customWidth="1"/>
    <col min="2303" max="2303" width="15" style="80" customWidth="1"/>
    <col min="2304" max="2304" width="47.28515625" style="80" customWidth="1"/>
    <col min="2305" max="2305" width="21.85546875" style="80" customWidth="1"/>
    <col min="2306" max="2306" width="49.5703125" style="80" customWidth="1"/>
    <col min="2307" max="2556" width="9.140625" style="80"/>
    <col min="2557" max="2557" width="10" style="80" customWidth="1"/>
    <col min="2558" max="2558" width="40.7109375" style="80" customWidth="1"/>
    <col min="2559" max="2559" width="15" style="80" customWidth="1"/>
    <col min="2560" max="2560" width="47.28515625" style="80" customWidth="1"/>
    <col min="2561" max="2561" width="21.85546875" style="80" customWidth="1"/>
    <col min="2562" max="2562" width="49.5703125" style="80" customWidth="1"/>
    <col min="2563" max="2812" width="9.140625" style="80"/>
    <col min="2813" max="2813" width="10" style="80" customWidth="1"/>
    <col min="2814" max="2814" width="40.7109375" style="80" customWidth="1"/>
    <col min="2815" max="2815" width="15" style="80" customWidth="1"/>
    <col min="2816" max="2816" width="47.28515625" style="80" customWidth="1"/>
    <col min="2817" max="2817" width="21.85546875" style="80" customWidth="1"/>
    <col min="2818" max="2818" width="49.5703125" style="80" customWidth="1"/>
    <col min="2819" max="3068" width="9.140625" style="80"/>
    <col min="3069" max="3069" width="10" style="80" customWidth="1"/>
    <col min="3070" max="3070" width="40.7109375" style="80" customWidth="1"/>
    <col min="3071" max="3071" width="15" style="80" customWidth="1"/>
    <col min="3072" max="3072" width="47.28515625" style="80" customWidth="1"/>
    <col min="3073" max="3073" width="21.85546875" style="80" customWidth="1"/>
    <col min="3074" max="3074" width="49.5703125" style="80" customWidth="1"/>
    <col min="3075" max="3324" width="9.140625" style="80"/>
    <col min="3325" max="3325" width="10" style="80" customWidth="1"/>
    <col min="3326" max="3326" width="40.7109375" style="80" customWidth="1"/>
    <col min="3327" max="3327" width="15" style="80" customWidth="1"/>
    <col min="3328" max="3328" width="47.28515625" style="80" customWidth="1"/>
    <col min="3329" max="3329" width="21.85546875" style="80" customWidth="1"/>
    <col min="3330" max="3330" width="49.5703125" style="80" customWidth="1"/>
    <col min="3331" max="3580" width="9.140625" style="80"/>
    <col min="3581" max="3581" width="10" style="80" customWidth="1"/>
    <col min="3582" max="3582" width="40.7109375" style="80" customWidth="1"/>
    <col min="3583" max="3583" width="15" style="80" customWidth="1"/>
    <col min="3584" max="3584" width="47.28515625" style="80" customWidth="1"/>
    <col min="3585" max="3585" width="21.85546875" style="80" customWidth="1"/>
    <col min="3586" max="3586" width="49.5703125" style="80" customWidth="1"/>
    <col min="3587" max="3836" width="9.140625" style="80"/>
    <col min="3837" max="3837" width="10" style="80" customWidth="1"/>
    <col min="3838" max="3838" width="40.7109375" style="80" customWidth="1"/>
    <col min="3839" max="3839" width="15" style="80" customWidth="1"/>
    <col min="3840" max="3840" width="47.28515625" style="80" customWidth="1"/>
    <col min="3841" max="3841" width="21.85546875" style="80" customWidth="1"/>
    <col min="3842" max="3842" width="49.5703125" style="80" customWidth="1"/>
    <col min="3843" max="4092" width="9.140625" style="80"/>
    <col min="4093" max="4093" width="10" style="80" customWidth="1"/>
    <col min="4094" max="4094" width="40.7109375" style="80" customWidth="1"/>
    <col min="4095" max="4095" width="15" style="80" customWidth="1"/>
    <col min="4096" max="4096" width="47.28515625" style="80" customWidth="1"/>
    <col min="4097" max="4097" width="21.85546875" style="80" customWidth="1"/>
    <col min="4098" max="4098" width="49.5703125" style="80" customWidth="1"/>
    <col min="4099" max="4348" width="9.140625" style="80"/>
    <col min="4349" max="4349" width="10" style="80" customWidth="1"/>
    <col min="4350" max="4350" width="40.7109375" style="80" customWidth="1"/>
    <col min="4351" max="4351" width="15" style="80" customWidth="1"/>
    <col min="4352" max="4352" width="47.28515625" style="80" customWidth="1"/>
    <col min="4353" max="4353" width="21.85546875" style="80" customWidth="1"/>
    <col min="4354" max="4354" width="49.5703125" style="80" customWidth="1"/>
    <col min="4355" max="4604" width="9.140625" style="80"/>
    <col min="4605" max="4605" width="10" style="80" customWidth="1"/>
    <col min="4606" max="4606" width="40.7109375" style="80" customWidth="1"/>
    <col min="4607" max="4607" width="15" style="80" customWidth="1"/>
    <col min="4608" max="4608" width="47.28515625" style="80" customWidth="1"/>
    <col min="4609" max="4609" width="21.85546875" style="80" customWidth="1"/>
    <col min="4610" max="4610" width="49.5703125" style="80" customWidth="1"/>
    <col min="4611" max="4860" width="9.140625" style="80"/>
    <col min="4861" max="4861" width="10" style="80" customWidth="1"/>
    <col min="4862" max="4862" width="40.7109375" style="80" customWidth="1"/>
    <col min="4863" max="4863" width="15" style="80" customWidth="1"/>
    <col min="4864" max="4864" width="47.28515625" style="80" customWidth="1"/>
    <col min="4865" max="4865" width="21.85546875" style="80" customWidth="1"/>
    <col min="4866" max="4866" width="49.5703125" style="80" customWidth="1"/>
    <col min="4867" max="5116" width="9.140625" style="80"/>
    <col min="5117" max="5117" width="10" style="80" customWidth="1"/>
    <col min="5118" max="5118" width="40.7109375" style="80" customWidth="1"/>
    <col min="5119" max="5119" width="15" style="80" customWidth="1"/>
    <col min="5120" max="5120" width="47.28515625" style="80" customWidth="1"/>
    <col min="5121" max="5121" width="21.85546875" style="80" customWidth="1"/>
    <col min="5122" max="5122" width="49.5703125" style="80" customWidth="1"/>
    <col min="5123" max="5372" width="9.140625" style="80"/>
    <col min="5373" max="5373" width="10" style="80" customWidth="1"/>
    <col min="5374" max="5374" width="40.7109375" style="80" customWidth="1"/>
    <col min="5375" max="5375" width="15" style="80" customWidth="1"/>
    <col min="5376" max="5376" width="47.28515625" style="80" customWidth="1"/>
    <col min="5377" max="5377" width="21.85546875" style="80" customWidth="1"/>
    <col min="5378" max="5378" width="49.5703125" style="80" customWidth="1"/>
    <col min="5379" max="5628" width="9.140625" style="80"/>
    <col min="5629" max="5629" width="10" style="80" customWidth="1"/>
    <col min="5630" max="5630" width="40.7109375" style="80" customWidth="1"/>
    <col min="5631" max="5631" width="15" style="80" customWidth="1"/>
    <col min="5632" max="5632" width="47.28515625" style="80" customWidth="1"/>
    <col min="5633" max="5633" width="21.85546875" style="80" customWidth="1"/>
    <col min="5634" max="5634" width="49.5703125" style="80" customWidth="1"/>
    <col min="5635" max="5884" width="9.140625" style="80"/>
    <col min="5885" max="5885" width="10" style="80" customWidth="1"/>
    <col min="5886" max="5886" width="40.7109375" style="80" customWidth="1"/>
    <col min="5887" max="5887" width="15" style="80" customWidth="1"/>
    <col min="5888" max="5888" width="47.28515625" style="80" customWidth="1"/>
    <col min="5889" max="5889" width="21.85546875" style="80" customWidth="1"/>
    <col min="5890" max="5890" width="49.5703125" style="80" customWidth="1"/>
    <col min="5891" max="6140" width="9.140625" style="80"/>
    <col min="6141" max="6141" width="10" style="80" customWidth="1"/>
    <col min="6142" max="6142" width="40.7109375" style="80" customWidth="1"/>
    <col min="6143" max="6143" width="15" style="80" customWidth="1"/>
    <col min="6144" max="6144" width="47.28515625" style="80" customWidth="1"/>
    <col min="6145" max="6145" width="21.85546875" style="80" customWidth="1"/>
    <col min="6146" max="6146" width="49.5703125" style="80" customWidth="1"/>
    <col min="6147" max="6396" width="9.140625" style="80"/>
    <col min="6397" max="6397" width="10" style="80" customWidth="1"/>
    <col min="6398" max="6398" width="40.7109375" style="80" customWidth="1"/>
    <col min="6399" max="6399" width="15" style="80" customWidth="1"/>
    <col min="6400" max="6400" width="47.28515625" style="80" customWidth="1"/>
    <col min="6401" max="6401" width="21.85546875" style="80" customWidth="1"/>
    <col min="6402" max="6402" width="49.5703125" style="80" customWidth="1"/>
    <col min="6403" max="6652" width="9.140625" style="80"/>
    <col min="6653" max="6653" width="10" style="80" customWidth="1"/>
    <col min="6654" max="6654" width="40.7109375" style="80" customWidth="1"/>
    <col min="6655" max="6655" width="15" style="80" customWidth="1"/>
    <col min="6656" max="6656" width="47.28515625" style="80" customWidth="1"/>
    <col min="6657" max="6657" width="21.85546875" style="80" customWidth="1"/>
    <col min="6658" max="6658" width="49.5703125" style="80" customWidth="1"/>
    <col min="6659" max="6908" width="9.140625" style="80"/>
    <col min="6909" max="6909" width="10" style="80" customWidth="1"/>
    <col min="6910" max="6910" width="40.7109375" style="80" customWidth="1"/>
    <col min="6911" max="6911" width="15" style="80" customWidth="1"/>
    <col min="6912" max="6912" width="47.28515625" style="80" customWidth="1"/>
    <col min="6913" max="6913" width="21.85546875" style="80" customWidth="1"/>
    <col min="6914" max="6914" width="49.5703125" style="80" customWidth="1"/>
    <col min="6915" max="7164" width="9.140625" style="80"/>
    <col min="7165" max="7165" width="10" style="80" customWidth="1"/>
    <col min="7166" max="7166" width="40.7109375" style="80" customWidth="1"/>
    <col min="7167" max="7167" width="15" style="80" customWidth="1"/>
    <col min="7168" max="7168" width="47.28515625" style="80" customWidth="1"/>
    <col min="7169" max="7169" width="21.85546875" style="80" customWidth="1"/>
    <col min="7170" max="7170" width="49.5703125" style="80" customWidth="1"/>
    <col min="7171" max="7420" width="9.140625" style="80"/>
    <col min="7421" max="7421" width="10" style="80" customWidth="1"/>
    <col min="7422" max="7422" width="40.7109375" style="80" customWidth="1"/>
    <col min="7423" max="7423" width="15" style="80" customWidth="1"/>
    <col min="7424" max="7424" width="47.28515625" style="80" customWidth="1"/>
    <col min="7425" max="7425" width="21.85546875" style="80" customWidth="1"/>
    <col min="7426" max="7426" width="49.5703125" style="80" customWidth="1"/>
    <col min="7427" max="7676" width="9.140625" style="80"/>
    <col min="7677" max="7677" width="10" style="80" customWidth="1"/>
    <col min="7678" max="7678" width="40.7109375" style="80" customWidth="1"/>
    <col min="7679" max="7679" width="15" style="80" customWidth="1"/>
    <col min="7680" max="7680" width="47.28515625" style="80" customWidth="1"/>
    <col min="7681" max="7681" width="21.85546875" style="80" customWidth="1"/>
    <col min="7682" max="7682" width="49.5703125" style="80" customWidth="1"/>
    <col min="7683" max="7932" width="9.140625" style="80"/>
    <col min="7933" max="7933" width="10" style="80" customWidth="1"/>
    <col min="7934" max="7934" width="40.7109375" style="80" customWidth="1"/>
    <col min="7935" max="7935" width="15" style="80" customWidth="1"/>
    <col min="7936" max="7936" width="47.28515625" style="80" customWidth="1"/>
    <col min="7937" max="7937" width="21.85546875" style="80" customWidth="1"/>
    <col min="7938" max="7938" width="49.5703125" style="80" customWidth="1"/>
    <col min="7939" max="8188" width="9.140625" style="80"/>
    <col min="8189" max="8189" width="10" style="80" customWidth="1"/>
    <col min="8190" max="8190" width="40.7109375" style="80" customWidth="1"/>
    <col min="8191" max="8191" width="15" style="80" customWidth="1"/>
    <col min="8192" max="8192" width="47.28515625" style="80" customWidth="1"/>
    <col min="8193" max="8193" width="21.85546875" style="80" customWidth="1"/>
    <col min="8194" max="8194" width="49.5703125" style="80" customWidth="1"/>
    <col min="8195" max="8444" width="9.140625" style="80"/>
    <col min="8445" max="8445" width="10" style="80" customWidth="1"/>
    <col min="8446" max="8446" width="40.7109375" style="80" customWidth="1"/>
    <col min="8447" max="8447" width="15" style="80" customWidth="1"/>
    <col min="8448" max="8448" width="47.28515625" style="80" customWidth="1"/>
    <col min="8449" max="8449" width="21.85546875" style="80" customWidth="1"/>
    <col min="8450" max="8450" width="49.5703125" style="80" customWidth="1"/>
    <col min="8451" max="8700" width="9.140625" style="80"/>
    <col min="8701" max="8701" width="10" style="80" customWidth="1"/>
    <col min="8702" max="8702" width="40.7109375" style="80" customWidth="1"/>
    <col min="8703" max="8703" width="15" style="80" customWidth="1"/>
    <col min="8704" max="8704" width="47.28515625" style="80" customWidth="1"/>
    <col min="8705" max="8705" width="21.85546875" style="80" customWidth="1"/>
    <col min="8706" max="8706" width="49.5703125" style="80" customWidth="1"/>
    <col min="8707" max="8956" width="9.140625" style="80"/>
    <col min="8957" max="8957" width="10" style="80" customWidth="1"/>
    <col min="8958" max="8958" width="40.7109375" style="80" customWidth="1"/>
    <col min="8959" max="8959" width="15" style="80" customWidth="1"/>
    <col min="8960" max="8960" width="47.28515625" style="80" customWidth="1"/>
    <col min="8961" max="8961" width="21.85546875" style="80" customWidth="1"/>
    <col min="8962" max="8962" width="49.5703125" style="80" customWidth="1"/>
    <col min="8963" max="9212" width="9.140625" style="80"/>
    <col min="9213" max="9213" width="10" style="80" customWidth="1"/>
    <col min="9214" max="9214" width="40.7109375" style="80" customWidth="1"/>
    <col min="9215" max="9215" width="15" style="80" customWidth="1"/>
    <col min="9216" max="9216" width="47.28515625" style="80" customWidth="1"/>
    <col min="9217" max="9217" width="21.85546875" style="80" customWidth="1"/>
    <col min="9218" max="9218" width="49.5703125" style="80" customWidth="1"/>
    <col min="9219" max="9468" width="9.140625" style="80"/>
    <col min="9469" max="9469" width="10" style="80" customWidth="1"/>
    <col min="9470" max="9470" width="40.7109375" style="80" customWidth="1"/>
    <col min="9471" max="9471" width="15" style="80" customWidth="1"/>
    <col min="9472" max="9472" width="47.28515625" style="80" customWidth="1"/>
    <col min="9473" max="9473" width="21.85546875" style="80" customWidth="1"/>
    <col min="9474" max="9474" width="49.5703125" style="80" customWidth="1"/>
    <col min="9475" max="9724" width="9.140625" style="80"/>
    <col min="9725" max="9725" width="10" style="80" customWidth="1"/>
    <col min="9726" max="9726" width="40.7109375" style="80" customWidth="1"/>
    <col min="9727" max="9727" width="15" style="80" customWidth="1"/>
    <col min="9728" max="9728" width="47.28515625" style="80" customWidth="1"/>
    <col min="9729" max="9729" width="21.85546875" style="80" customWidth="1"/>
    <col min="9730" max="9730" width="49.5703125" style="80" customWidth="1"/>
    <col min="9731" max="9980" width="9.140625" style="80"/>
    <col min="9981" max="9981" width="10" style="80" customWidth="1"/>
    <col min="9982" max="9982" width="40.7109375" style="80" customWidth="1"/>
    <col min="9983" max="9983" width="15" style="80" customWidth="1"/>
    <col min="9984" max="9984" width="47.28515625" style="80" customWidth="1"/>
    <col min="9985" max="9985" width="21.85546875" style="80" customWidth="1"/>
    <col min="9986" max="9986" width="49.5703125" style="80" customWidth="1"/>
    <col min="9987" max="10236" width="9.140625" style="80"/>
    <col min="10237" max="10237" width="10" style="80" customWidth="1"/>
    <col min="10238" max="10238" width="40.7109375" style="80" customWidth="1"/>
    <col min="10239" max="10239" width="15" style="80" customWidth="1"/>
    <col min="10240" max="10240" width="47.28515625" style="80" customWidth="1"/>
    <col min="10241" max="10241" width="21.85546875" style="80" customWidth="1"/>
    <col min="10242" max="10242" width="49.5703125" style="80" customWidth="1"/>
    <col min="10243" max="10492" width="9.140625" style="80"/>
    <col min="10493" max="10493" width="10" style="80" customWidth="1"/>
    <col min="10494" max="10494" width="40.7109375" style="80" customWidth="1"/>
    <col min="10495" max="10495" width="15" style="80" customWidth="1"/>
    <col min="10496" max="10496" width="47.28515625" style="80" customWidth="1"/>
    <col min="10497" max="10497" width="21.85546875" style="80" customWidth="1"/>
    <col min="10498" max="10498" width="49.5703125" style="80" customWidth="1"/>
    <col min="10499" max="10748" width="9.140625" style="80"/>
    <col min="10749" max="10749" width="10" style="80" customWidth="1"/>
    <col min="10750" max="10750" width="40.7109375" style="80" customWidth="1"/>
    <col min="10751" max="10751" width="15" style="80" customWidth="1"/>
    <col min="10752" max="10752" width="47.28515625" style="80" customWidth="1"/>
    <col min="10753" max="10753" width="21.85546875" style="80" customWidth="1"/>
    <col min="10754" max="10754" width="49.5703125" style="80" customWidth="1"/>
    <col min="10755" max="11004" width="9.140625" style="80"/>
    <col min="11005" max="11005" width="10" style="80" customWidth="1"/>
    <col min="11006" max="11006" width="40.7109375" style="80" customWidth="1"/>
    <col min="11007" max="11007" width="15" style="80" customWidth="1"/>
    <col min="11008" max="11008" width="47.28515625" style="80" customWidth="1"/>
    <col min="11009" max="11009" width="21.85546875" style="80" customWidth="1"/>
    <col min="11010" max="11010" width="49.5703125" style="80" customWidth="1"/>
    <col min="11011" max="11260" width="9.140625" style="80"/>
    <col min="11261" max="11261" width="10" style="80" customWidth="1"/>
    <col min="11262" max="11262" width="40.7109375" style="80" customWidth="1"/>
    <col min="11263" max="11263" width="15" style="80" customWidth="1"/>
    <col min="11264" max="11264" width="47.28515625" style="80" customWidth="1"/>
    <col min="11265" max="11265" width="21.85546875" style="80" customWidth="1"/>
    <col min="11266" max="11266" width="49.5703125" style="80" customWidth="1"/>
    <col min="11267" max="11516" width="9.140625" style="80"/>
    <col min="11517" max="11517" width="10" style="80" customWidth="1"/>
    <col min="11518" max="11518" width="40.7109375" style="80" customWidth="1"/>
    <col min="11519" max="11519" width="15" style="80" customWidth="1"/>
    <col min="11520" max="11520" width="47.28515625" style="80" customWidth="1"/>
    <col min="11521" max="11521" width="21.85546875" style="80" customWidth="1"/>
    <col min="11522" max="11522" width="49.5703125" style="80" customWidth="1"/>
    <col min="11523" max="11772" width="9.140625" style="80"/>
    <col min="11773" max="11773" width="10" style="80" customWidth="1"/>
    <col min="11774" max="11774" width="40.7109375" style="80" customWidth="1"/>
    <col min="11775" max="11775" width="15" style="80" customWidth="1"/>
    <col min="11776" max="11776" width="47.28515625" style="80" customWidth="1"/>
    <col min="11777" max="11777" width="21.85546875" style="80" customWidth="1"/>
    <col min="11778" max="11778" width="49.5703125" style="80" customWidth="1"/>
    <col min="11779" max="12028" width="9.140625" style="80"/>
    <col min="12029" max="12029" width="10" style="80" customWidth="1"/>
    <col min="12030" max="12030" width="40.7109375" style="80" customWidth="1"/>
    <col min="12031" max="12031" width="15" style="80" customWidth="1"/>
    <col min="12032" max="12032" width="47.28515625" style="80" customWidth="1"/>
    <col min="12033" max="12033" width="21.85546875" style="80" customWidth="1"/>
    <col min="12034" max="12034" width="49.5703125" style="80" customWidth="1"/>
    <col min="12035" max="12284" width="9.140625" style="80"/>
    <col min="12285" max="12285" width="10" style="80" customWidth="1"/>
    <col min="12286" max="12286" width="40.7109375" style="80" customWidth="1"/>
    <col min="12287" max="12287" width="15" style="80" customWidth="1"/>
    <col min="12288" max="12288" width="47.28515625" style="80" customWidth="1"/>
    <col min="12289" max="12289" width="21.85546875" style="80" customWidth="1"/>
    <col min="12290" max="12290" width="49.5703125" style="80" customWidth="1"/>
    <col min="12291" max="12540" width="9.140625" style="80"/>
    <col min="12541" max="12541" width="10" style="80" customWidth="1"/>
    <col min="12542" max="12542" width="40.7109375" style="80" customWidth="1"/>
    <col min="12543" max="12543" width="15" style="80" customWidth="1"/>
    <col min="12544" max="12544" width="47.28515625" style="80" customWidth="1"/>
    <col min="12545" max="12545" width="21.85546875" style="80" customWidth="1"/>
    <col min="12546" max="12546" width="49.5703125" style="80" customWidth="1"/>
    <col min="12547" max="12796" width="9.140625" style="80"/>
    <col min="12797" max="12797" width="10" style="80" customWidth="1"/>
    <col min="12798" max="12798" width="40.7109375" style="80" customWidth="1"/>
    <col min="12799" max="12799" width="15" style="80" customWidth="1"/>
    <col min="12800" max="12800" width="47.28515625" style="80" customWidth="1"/>
    <col min="12801" max="12801" width="21.85546875" style="80" customWidth="1"/>
    <col min="12802" max="12802" width="49.5703125" style="80" customWidth="1"/>
    <col min="12803" max="13052" width="9.140625" style="80"/>
    <col min="13053" max="13053" width="10" style="80" customWidth="1"/>
    <col min="13054" max="13054" width="40.7109375" style="80" customWidth="1"/>
    <col min="13055" max="13055" width="15" style="80" customWidth="1"/>
    <col min="13056" max="13056" width="47.28515625" style="80" customWidth="1"/>
    <col min="13057" max="13057" width="21.85546875" style="80" customWidth="1"/>
    <col min="13058" max="13058" width="49.5703125" style="80" customWidth="1"/>
    <col min="13059" max="13308" width="9.140625" style="80"/>
    <col min="13309" max="13309" width="10" style="80" customWidth="1"/>
    <col min="13310" max="13310" width="40.7109375" style="80" customWidth="1"/>
    <col min="13311" max="13311" width="15" style="80" customWidth="1"/>
    <col min="13312" max="13312" width="47.28515625" style="80" customWidth="1"/>
    <col min="13313" max="13313" width="21.85546875" style="80" customWidth="1"/>
    <col min="13314" max="13314" width="49.5703125" style="80" customWidth="1"/>
    <col min="13315" max="13564" width="9.140625" style="80"/>
    <col min="13565" max="13565" width="10" style="80" customWidth="1"/>
    <col min="13566" max="13566" width="40.7109375" style="80" customWidth="1"/>
    <col min="13567" max="13567" width="15" style="80" customWidth="1"/>
    <col min="13568" max="13568" width="47.28515625" style="80" customWidth="1"/>
    <col min="13569" max="13569" width="21.85546875" style="80" customWidth="1"/>
    <col min="13570" max="13570" width="49.5703125" style="80" customWidth="1"/>
    <col min="13571" max="13820" width="9.140625" style="80"/>
    <col min="13821" max="13821" width="10" style="80" customWidth="1"/>
    <col min="13822" max="13822" width="40.7109375" style="80" customWidth="1"/>
    <col min="13823" max="13823" width="15" style="80" customWidth="1"/>
    <col min="13824" max="13824" width="47.28515625" style="80" customWidth="1"/>
    <col min="13825" max="13825" width="21.85546875" style="80" customWidth="1"/>
    <col min="13826" max="13826" width="49.5703125" style="80" customWidth="1"/>
    <col min="13827" max="14076" width="9.140625" style="80"/>
    <col min="14077" max="14077" width="10" style="80" customWidth="1"/>
    <col min="14078" max="14078" width="40.7109375" style="80" customWidth="1"/>
    <col min="14079" max="14079" width="15" style="80" customWidth="1"/>
    <col min="14080" max="14080" width="47.28515625" style="80" customWidth="1"/>
    <col min="14081" max="14081" width="21.85546875" style="80" customWidth="1"/>
    <col min="14082" max="14082" width="49.5703125" style="80" customWidth="1"/>
    <col min="14083" max="14332" width="9.140625" style="80"/>
    <col min="14333" max="14333" width="10" style="80" customWidth="1"/>
    <col min="14334" max="14334" width="40.7109375" style="80" customWidth="1"/>
    <col min="14335" max="14335" width="15" style="80" customWidth="1"/>
    <col min="14336" max="14336" width="47.28515625" style="80" customWidth="1"/>
    <col min="14337" max="14337" width="21.85546875" style="80" customWidth="1"/>
    <col min="14338" max="14338" width="49.5703125" style="80" customWidth="1"/>
    <col min="14339" max="14588" width="9.140625" style="80"/>
    <col min="14589" max="14589" width="10" style="80" customWidth="1"/>
    <col min="14590" max="14590" width="40.7109375" style="80" customWidth="1"/>
    <col min="14591" max="14591" width="15" style="80" customWidth="1"/>
    <col min="14592" max="14592" width="47.28515625" style="80" customWidth="1"/>
    <col min="14593" max="14593" width="21.85546875" style="80" customWidth="1"/>
    <col min="14594" max="14594" width="49.5703125" style="80" customWidth="1"/>
    <col min="14595" max="14844" width="9.140625" style="80"/>
    <col min="14845" max="14845" width="10" style="80" customWidth="1"/>
    <col min="14846" max="14846" width="40.7109375" style="80" customWidth="1"/>
    <col min="14847" max="14847" width="15" style="80" customWidth="1"/>
    <col min="14848" max="14848" width="47.28515625" style="80" customWidth="1"/>
    <col min="14849" max="14849" width="21.85546875" style="80" customWidth="1"/>
    <col min="14850" max="14850" width="49.5703125" style="80" customWidth="1"/>
    <col min="14851" max="15100" width="9.140625" style="80"/>
    <col min="15101" max="15101" width="10" style="80" customWidth="1"/>
    <col min="15102" max="15102" width="40.7109375" style="80" customWidth="1"/>
    <col min="15103" max="15103" width="15" style="80" customWidth="1"/>
    <col min="15104" max="15104" width="47.28515625" style="80" customWidth="1"/>
    <col min="15105" max="15105" width="21.85546875" style="80" customWidth="1"/>
    <col min="15106" max="15106" width="49.5703125" style="80" customWidth="1"/>
    <col min="15107" max="15356" width="9.140625" style="80"/>
    <col min="15357" max="15357" width="10" style="80" customWidth="1"/>
    <col min="15358" max="15358" width="40.7109375" style="80" customWidth="1"/>
    <col min="15359" max="15359" width="15" style="80" customWidth="1"/>
    <col min="15360" max="15360" width="47.28515625" style="80" customWidth="1"/>
    <col min="15361" max="15361" width="21.85546875" style="80" customWidth="1"/>
    <col min="15362" max="15362" width="49.5703125" style="80" customWidth="1"/>
    <col min="15363" max="15612" width="9.140625" style="80"/>
    <col min="15613" max="15613" width="10" style="80" customWidth="1"/>
    <col min="15614" max="15614" width="40.7109375" style="80" customWidth="1"/>
    <col min="15615" max="15615" width="15" style="80" customWidth="1"/>
    <col min="15616" max="15616" width="47.28515625" style="80" customWidth="1"/>
    <col min="15617" max="15617" width="21.85546875" style="80" customWidth="1"/>
    <col min="15618" max="15618" width="49.5703125" style="80" customWidth="1"/>
    <col min="15619" max="15868" width="9.140625" style="80"/>
    <col min="15869" max="15869" width="10" style="80" customWidth="1"/>
    <col min="15870" max="15870" width="40.7109375" style="80" customWidth="1"/>
    <col min="15871" max="15871" width="15" style="80" customWidth="1"/>
    <col min="15872" max="15872" width="47.28515625" style="80" customWidth="1"/>
    <col min="15873" max="15873" width="21.85546875" style="80" customWidth="1"/>
    <col min="15874" max="15874" width="49.5703125" style="80" customWidth="1"/>
    <col min="15875" max="16124" width="9.140625" style="80"/>
    <col min="16125" max="16125" width="10" style="80" customWidth="1"/>
    <col min="16126" max="16126" width="40.7109375" style="80" customWidth="1"/>
    <col min="16127" max="16127" width="15" style="80" customWidth="1"/>
    <col min="16128" max="16128" width="47.28515625" style="80" customWidth="1"/>
    <col min="16129" max="16129" width="21.85546875" style="80" customWidth="1"/>
    <col min="16130" max="16130" width="49.5703125" style="80" customWidth="1"/>
    <col min="16131" max="16384" width="9.140625" style="80"/>
  </cols>
  <sheetData>
    <row r="1" spans="1:2" s="83" customFormat="1" ht="21" customHeight="1" x14ac:dyDescent="0.25">
      <c r="A1" s="82" t="s">
        <v>41</v>
      </c>
      <c r="B1" s="82"/>
    </row>
    <row r="2" spans="1:2" ht="53.25" customHeight="1" x14ac:dyDescent="0.2">
      <c r="A2" s="103" t="s">
        <v>42</v>
      </c>
      <c r="B2" s="103"/>
    </row>
    <row r="3" spans="1:2" ht="13.5" thickBot="1" x14ac:dyDescent="0.25">
      <c r="A3" s="84"/>
      <c r="B3" s="84"/>
    </row>
    <row r="4" spans="1:2" s="86" customFormat="1" ht="13.5" thickBot="1" x14ac:dyDescent="0.25">
      <c r="A4" s="85" t="s">
        <v>43</v>
      </c>
      <c r="B4" s="85" t="s">
        <v>44</v>
      </c>
    </row>
    <row r="5" spans="1:2" s="86" customFormat="1" x14ac:dyDescent="0.2">
      <c r="A5" s="87" t="s">
        <v>45</v>
      </c>
      <c r="B5" s="88"/>
    </row>
    <row r="6" spans="1:2" s="86" customFormat="1" x14ac:dyDescent="0.2">
      <c r="A6" s="89" t="s">
        <v>46</v>
      </c>
      <c r="B6" s="90"/>
    </row>
    <row r="7" spans="1:2" s="86" customFormat="1" x14ac:dyDescent="0.2">
      <c r="A7" s="89" t="s">
        <v>47</v>
      </c>
      <c r="B7" s="90" t="s">
        <v>48</v>
      </c>
    </row>
    <row r="8" spans="1:2" s="86" customFormat="1" x14ac:dyDescent="0.2">
      <c r="A8" s="89" t="s">
        <v>49</v>
      </c>
      <c r="B8" s="90"/>
    </row>
    <row r="9" spans="1:2" s="86" customFormat="1" x14ac:dyDescent="0.2">
      <c r="A9" s="89" t="s">
        <v>50</v>
      </c>
      <c r="B9" s="90" t="s">
        <v>51</v>
      </c>
    </row>
    <row r="10" spans="1:2" s="86" customFormat="1" x14ac:dyDescent="0.2">
      <c r="A10" s="89" t="s">
        <v>52</v>
      </c>
      <c r="B10" s="90"/>
    </row>
    <row r="11" spans="1:2" s="86" customFormat="1" x14ac:dyDescent="0.2">
      <c r="A11" s="89" t="s">
        <v>53</v>
      </c>
      <c r="B11" s="90"/>
    </row>
    <row r="12" spans="1:2" s="86" customFormat="1" x14ac:dyDescent="0.2">
      <c r="A12" s="89" t="s">
        <v>54</v>
      </c>
      <c r="B12" s="90"/>
    </row>
    <row r="13" spans="1:2" s="86" customFormat="1" x14ac:dyDescent="0.2">
      <c r="A13" s="89" t="s">
        <v>55</v>
      </c>
      <c r="B13" s="90"/>
    </row>
    <row r="14" spans="1:2" s="86" customFormat="1" x14ac:dyDescent="0.2">
      <c r="A14" s="89" t="s">
        <v>56</v>
      </c>
      <c r="B14" s="90"/>
    </row>
    <row r="15" spans="1:2" s="86" customFormat="1" x14ac:dyDescent="0.2">
      <c r="A15" s="89" t="s">
        <v>57</v>
      </c>
      <c r="B15" s="90"/>
    </row>
    <row r="16" spans="1:2" s="86" customFormat="1" x14ac:dyDescent="0.2">
      <c r="A16" s="89" t="s">
        <v>58</v>
      </c>
      <c r="B16" s="90" t="s">
        <v>59</v>
      </c>
    </row>
    <row r="17" spans="1:2" s="86" customFormat="1" x14ac:dyDescent="0.2">
      <c r="A17" s="89" t="s">
        <v>58</v>
      </c>
      <c r="B17" s="90" t="s">
        <v>60</v>
      </c>
    </row>
    <row r="18" spans="1:2" s="86" customFormat="1" x14ac:dyDescent="0.2">
      <c r="A18" s="89" t="s">
        <v>58</v>
      </c>
      <c r="B18" s="90" t="s">
        <v>61</v>
      </c>
    </row>
    <row r="19" spans="1:2" s="86" customFormat="1" x14ac:dyDescent="0.2">
      <c r="A19" s="89" t="s">
        <v>58</v>
      </c>
      <c r="B19" s="90" t="s">
        <v>62</v>
      </c>
    </row>
    <row r="20" spans="1:2" s="86" customFormat="1" x14ac:dyDescent="0.2">
      <c r="A20" s="89" t="s">
        <v>58</v>
      </c>
      <c r="B20" s="90" t="s">
        <v>63</v>
      </c>
    </row>
    <row r="21" spans="1:2" s="86" customFormat="1" x14ac:dyDescent="0.2">
      <c r="A21" s="89" t="s">
        <v>58</v>
      </c>
      <c r="B21" s="90" t="s">
        <v>64</v>
      </c>
    </row>
    <row r="22" spans="1:2" s="86" customFormat="1" x14ac:dyDescent="0.2">
      <c r="A22" s="89" t="s">
        <v>58</v>
      </c>
      <c r="B22" s="90" t="s">
        <v>65</v>
      </c>
    </row>
    <row r="23" spans="1:2" s="86" customFormat="1" x14ac:dyDescent="0.2">
      <c r="A23" s="89" t="s">
        <v>58</v>
      </c>
      <c r="B23" s="90" t="s">
        <v>66</v>
      </c>
    </row>
    <row r="24" spans="1:2" s="86" customFormat="1" x14ac:dyDescent="0.2">
      <c r="A24" s="89" t="s">
        <v>58</v>
      </c>
      <c r="B24" s="90" t="s">
        <v>67</v>
      </c>
    </row>
    <row r="25" spans="1:2" s="86" customFormat="1" x14ac:dyDescent="0.2">
      <c r="A25" s="89" t="s">
        <v>58</v>
      </c>
      <c r="B25" s="90" t="s">
        <v>68</v>
      </c>
    </row>
    <row r="26" spans="1:2" s="86" customFormat="1" x14ac:dyDescent="0.2">
      <c r="A26" s="89" t="s">
        <v>58</v>
      </c>
      <c r="B26" s="90" t="s">
        <v>69</v>
      </c>
    </row>
    <row r="27" spans="1:2" s="86" customFormat="1" x14ac:dyDescent="0.2">
      <c r="A27" s="89" t="s">
        <v>58</v>
      </c>
      <c r="B27" s="90" t="s">
        <v>70</v>
      </c>
    </row>
    <row r="28" spans="1:2" s="86" customFormat="1" x14ac:dyDescent="0.2">
      <c r="A28" s="89" t="s">
        <v>58</v>
      </c>
      <c r="B28" s="90" t="s">
        <v>71</v>
      </c>
    </row>
    <row r="29" spans="1:2" s="86" customFormat="1" x14ac:dyDescent="0.2">
      <c r="A29" s="89" t="s">
        <v>58</v>
      </c>
      <c r="B29" s="90" t="s">
        <v>72</v>
      </c>
    </row>
    <row r="30" spans="1:2" s="86" customFormat="1" x14ac:dyDescent="0.2">
      <c r="A30" s="89" t="s">
        <v>58</v>
      </c>
      <c r="B30" s="90" t="s">
        <v>73</v>
      </c>
    </row>
    <row r="31" spans="1:2" s="86" customFormat="1" x14ac:dyDescent="0.2">
      <c r="A31" s="89" t="s">
        <v>74</v>
      </c>
      <c r="B31" s="90"/>
    </row>
    <row r="32" spans="1:2" s="86" customFormat="1" ht="25.5" x14ac:dyDescent="0.2">
      <c r="A32" s="89" t="s">
        <v>75</v>
      </c>
      <c r="B32" s="90"/>
    </row>
    <row r="33" spans="1:2" s="86" customFormat="1" x14ac:dyDescent="0.2">
      <c r="A33" s="89" t="s">
        <v>76</v>
      </c>
      <c r="B33" s="90" t="s">
        <v>77</v>
      </c>
    </row>
    <row r="34" spans="1:2" s="86" customFormat="1" x14ac:dyDescent="0.2">
      <c r="A34" s="89" t="s">
        <v>76</v>
      </c>
      <c r="B34" s="90" t="s">
        <v>78</v>
      </c>
    </row>
    <row r="35" spans="1:2" s="86" customFormat="1" x14ac:dyDescent="0.2">
      <c r="A35" s="89" t="s">
        <v>76</v>
      </c>
      <c r="B35" s="90" t="s">
        <v>79</v>
      </c>
    </row>
    <row r="36" spans="1:2" s="86" customFormat="1" x14ac:dyDescent="0.2">
      <c r="A36" s="89" t="s">
        <v>76</v>
      </c>
      <c r="B36" s="90" t="s">
        <v>80</v>
      </c>
    </row>
    <row r="37" spans="1:2" s="86" customFormat="1" x14ac:dyDescent="0.2">
      <c r="A37" s="89" t="s">
        <v>76</v>
      </c>
      <c r="B37" s="90" t="s">
        <v>81</v>
      </c>
    </row>
    <row r="38" spans="1:2" s="86" customFormat="1" x14ac:dyDescent="0.2">
      <c r="A38" s="89" t="s">
        <v>76</v>
      </c>
      <c r="B38" s="90" t="s">
        <v>82</v>
      </c>
    </row>
    <row r="39" spans="1:2" s="86" customFormat="1" x14ac:dyDescent="0.2">
      <c r="A39" s="89" t="s">
        <v>76</v>
      </c>
      <c r="B39" s="90" t="s">
        <v>83</v>
      </c>
    </row>
    <row r="40" spans="1:2" s="86" customFormat="1" x14ac:dyDescent="0.2">
      <c r="A40" s="89" t="s">
        <v>76</v>
      </c>
      <c r="B40" s="90" t="s">
        <v>84</v>
      </c>
    </row>
    <row r="41" spans="1:2" s="86" customFormat="1" x14ac:dyDescent="0.2">
      <c r="A41" s="89" t="s">
        <v>76</v>
      </c>
      <c r="B41" s="90" t="s">
        <v>85</v>
      </c>
    </row>
    <row r="42" spans="1:2" s="86" customFormat="1" x14ac:dyDescent="0.2">
      <c r="A42" s="89" t="s">
        <v>86</v>
      </c>
      <c r="B42" s="90" t="s">
        <v>87</v>
      </c>
    </row>
    <row r="43" spans="1:2" s="86" customFormat="1" x14ac:dyDescent="0.2">
      <c r="A43" s="89" t="s">
        <v>86</v>
      </c>
      <c r="B43" s="90" t="s">
        <v>88</v>
      </c>
    </row>
    <row r="44" spans="1:2" s="86" customFormat="1" x14ac:dyDescent="0.2">
      <c r="A44" s="89" t="s">
        <v>86</v>
      </c>
      <c r="B44" s="90" t="s">
        <v>89</v>
      </c>
    </row>
    <row r="45" spans="1:2" s="86" customFormat="1" x14ac:dyDescent="0.2">
      <c r="A45" s="89" t="s">
        <v>86</v>
      </c>
      <c r="B45" s="90" t="s">
        <v>90</v>
      </c>
    </row>
    <row r="46" spans="1:2" s="86" customFormat="1" x14ac:dyDescent="0.2">
      <c r="A46" s="89" t="s">
        <v>86</v>
      </c>
      <c r="B46" s="90" t="s">
        <v>91</v>
      </c>
    </row>
    <row r="47" spans="1:2" s="86" customFormat="1" x14ac:dyDescent="0.2">
      <c r="A47" s="89" t="s">
        <v>86</v>
      </c>
      <c r="B47" s="90" t="s">
        <v>92</v>
      </c>
    </row>
    <row r="48" spans="1:2" s="86" customFormat="1" x14ac:dyDescent="0.2">
      <c r="A48" s="89" t="s">
        <v>86</v>
      </c>
      <c r="B48" s="90" t="s">
        <v>93</v>
      </c>
    </row>
    <row r="49" spans="1:2" s="86" customFormat="1" x14ac:dyDescent="0.2">
      <c r="A49" s="89" t="s">
        <v>86</v>
      </c>
      <c r="B49" s="90" t="s">
        <v>94</v>
      </c>
    </row>
    <row r="50" spans="1:2" s="86" customFormat="1" x14ac:dyDescent="0.2">
      <c r="A50" s="89" t="s">
        <v>86</v>
      </c>
      <c r="B50" s="90" t="s">
        <v>95</v>
      </c>
    </row>
    <row r="51" spans="1:2" s="86" customFormat="1" x14ac:dyDescent="0.2">
      <c r="A51" s="89" t="s">
        <v>86</v>
      </c>
      <c r="B51" s="90" t="s">
        <v>96</v>
      </c>
    </row>
    <row r="52" spans="1:2" s="86" customFormat="1" x14ac:dyDescent="0.2">
      <c r="A52" s="89" t="s">
        <v>86</v>
      </c>
      <c r="B52" s="90" t="s">
        <v>97</v>
      </c>
    </row>
    <row r="53" spans="1:2" s="86" customFormat="1" x14ac:dyDescent="0.2">
      <c r="A53" s="89" t="s">
        <v>86</v>
      </c>
      <c r="B53" s="90" t="s">
        <v>98</v>
      </c>
    </row>
    <row r="54" spans="1:2" s="86" customFormat="1" x14ac:dyDescent="0.2">
      <c r="A54" s="89" t="s">
        <v>86</v>
      </c>
      <c r="B54" s="90" t="s">
        <v>99</v>
      </c>
    </row>
    <row r="55" spans="1:2" s="86" customFormat="1" x14ac:dyDescent="0.2">
      <c r="A55" s="89" t="s">
        <v>86</v>
      </c>
      <c r="B55" s="90" t="s">
        <v>100</v>
      </c>
    </row>
    <row r="56" spans="1:2" s="86" customFormat="1" x14ac:dyDescent="0.2">
      <c r="A56" s="89" t="s">
        <v>86</v>
      </c>
      <c r="B56" s="90" t="s">
        <v>101</v>
      </c>
    </row>
    <row r="57" spans="1:2" s="86" customFormat="1" x14ac:dyDescent="0.2">
      <c r="A57" s="89" t="s">
        <v>86</v>
      </c>
      <c r="B57" s="90" t="s">
        <v>102</v>
      </c>
    </row>
    <row r="58" spans="1:2" s="86" customFormat="1" x14ac:dyDescent="0.2">
      <c r="A58" s="89" t="s">
        <v>86</v>
      </c>
      <c r="B58" s="90" t="s">
        <v>103</v>
      </c>
    </row>
    <row r="59" spans="1:2" s="86" customFormat="1" ht="25.5" x14ac:dyDescent="0.2">
      <c r="A59" s="89" t="s">
        <v>86</v>
      </c>
      <c r="B59" s="90" t="s">
        <v>104</v>
      </c>
    </row>
    <row r="60" spans="1:2" s="86" customFormat="1" x14ac:dyDescent="0.2">
      <c r="A60" s="89" t="s">
        <v>86</v>
      </c>
      <c r="B60" s="90" t="s">
        <v>105</v>
      </c>
    </row>
    <row r="61" spans="1:2" s="86" customFormat="1" x14ac:dyDescent="0.2">
      <c r="A61" s="89" t="s">
        <v>86</v>
      </c>
      <c r="B61" s="90" t="s">
        <v>106</v>
      </c>
    </row>
    <row r="62" spans="1:2" s="86" customFormat="1" x14ac:dyDescent="0.2">
      <c r="A62" s="89" t="s">
        <v>86</v>
      </c>
      <c r="B62" s="90" t="s">
        <v>107</v>
      </c>
    </row>
    <row r="63" spans="1:2" s="86" customFormat="1" x14ac:dyDescent="0.2">
      <c r="A63" s="89" t="s">
        <v>86</v>
      </c>
      <c r="B63" s="90" t="s">
        <v>108</v>
      </c>
    </row>
    <row r="64" spans="1:2" s="86" customFormat="1" x14ac:dyDescent="0.2">
      <c r="A64" s="89" t="s">
        <v>86</v>
      </c>
      <c r="B64" s="90" t="s">
        <v>109</v>
      </c>
    </row>
    <row r="65" spans="1:2" s="86" customFormat="1" x14ac:dyDescent="0.2">
      <c r="A65" s="89" t="s">
        <v>86</v>
      </c>
      <c r="B65" s="90" t="s">
        <v>110</v>
      </c>
    </row>
    <row r="66" spans="1:2" s="86" customFormat="1" x14ac:dyDescent="0.2">
      <c r="A66" s="89" t="s">
        <v>86</v>
      </c>
      <c r="B66" s="90" t="s">
        <v>111</v>
      </c>
    </row>
    <row r="67" spans="1:2" s="86" customFormat="1" x14ac:dyDescent="0.2">
      <c r="A67" s="89" t="s">
        <v>86</v>
      </c>
      <c r="B67" s="90" t="s">
        <v>112</v>
      </c>
    </row>
    <row r="68" spans="1:2" s="86" customFormat="1" x14ac:dyDescent="0.2">
      <c r="A68" s="89" t="s">
        <v>86</v>
      </c>
      <c r="B68" s="90" t="s">
        <v>113</v>
      </c>
    </row>
    <row r="69" spans="1:2" s="86" customFormat="1" x14ac:dyDescent="0.2">
      <c r="A69" s="89" t="s">
        <v>86</v>
      </c>
      <c r="B69" s="90" t="s">
        <v>114</v>
      </c>
    </row>
    <row r="70" spans="1:2" s="86" customFormat="1" x14ac:dyDescent="0.2">
      <c r="A70" s="89" t="s">
        <v>86</v>
      </c>
      <c r="B70" s="90" t="s">
        <v>115</v>
      </c>
    </row>
    <row r="71" spans="1:2" s="86" customFormat="1" x14ac:dyDescent="0.2">
      <c r="A71" s="89" t="s">
        <v>86</v>
      </c>
      <c r="B71" s="90" t="s">
        <v>116</v>
      </c>
    </row>
    <row r="72" spans="1:2" s="86" customFormat="1" x14ac:dyDescent="0.2">
      <c r="A72" s="89" t="s">
        <v>86</v>
      </c>
      <c r="B72" s="90" t="s">
        <v>117</v>
      </c>
    </row>
    <row r="73" spans="1:2" s="86" customFormat="1" x14ac:dyDescent="0.2">
      <c r="A73" s="89" t="s">
        <v>86</v>
      </c>
      <c r="B73" s="90" t="s">
        <v>118</v>
      </c>
    </row>
    <row r="74" spans="1:2" s="86" customFormat="1" x14ac:dyDescent="0.2">
      <c r="A74" s="89" t="s">
        <v>86</v>
      </c>
      <c r="B74" s="90" t="s">
        <v>119</v>
      </c>
    </row>
    <row r="75" spans="1:2" s="86" customFormat="1" x14ac:dyDescent="0.2">
      <c r="A75" s="89" t="s">
        <v>86</v>
      </c>
      <c r="B75" s="90" t="s">
        <v>120</v>
      </c>
    </row>
    <row r="76" spans="1:2" s="86" customFormat="1" x14ac:dyDescent="0.2">
      <c r="A76" s="89" t="s">
        <v>86</v>
      </c>
      <c r="B76" s="90" t="s">
        <v>121</v>
      </c>
    </row>
    <row r="77" spans="1:2" s="86" customFormat="1" x14ac:dyDescent="0.2">
      <c r="A77" s="89" t="s">
        <v>86</v>
      </c>
      <c r="B77" s="90" t="s">
        <v>122</v>
      </c>
    </row>
    <row r="78" spans="1:2" s="86" customFormat="1" x14ac:dyDescent="0.2">
      <c r="A78" s="89" t="s">
        <v>86</v>
      </c>
      <c r="B78" s="90" t="s">
        <v>123</v>
      </c>
    </row>
    <row r="79" spans="1:2" s="86" customFormat="1" ht="25.5" x14ac:dyDescent="0.2">
      <c r="A79" s="89" t="s">
        <v>86</v>
      </c>
      <c r="B79" s="90" t="s">
        <v>124</v>
      </c>
    </row>
    <row r="80" spans="1:2" s="86" customFormat="1" x14ac:dyDescent="0.2">
      <c r="A80" s="89" t="s">
        <v>86</v>
      </c>
      <c r="B80" s="90" t="s">
        <v>125</v>
      </c>
    </row>
    <row r="81" spans="1:2" s="86" customFormat="1" x14ac:dyDescent="0.2">
      <c r="A81" s="89" t="s">
        <v>86</v>
      </c>
      <c r="B81" s="90" t="s">
        <v>126</v>
      </c>
    </row>
    <row r="82" spans="1:2" s="86" customFormat="1" x14ac:dyDescent="0.2">
      <c r="A82" s="89" t="s">
        <v>86</v>
      </c>
      <c r="B82" s="90" t="s">
        <v>127</v>
      </c>
    </row>
    <row r="83" spans="1:2" s="86" customFormat="1" x14ac:dyDescent="0.2">
      <c r="A83" s="89" t="s">
        <v>86</v>
      </c>
      <c r="B83" s="90" t="s">
        <v>128</v>
      </c>
    </row>
    <row r="84" spans="1:2" s="86" customFormat="1" x14ac:dyDescent="0.2">
      <c r="A84" s="89" t="s">
        <v>86</v>
      </c>
      <c r="B84" s="90" t="s">
        <v>129</v>
      </c>
    </row>
    <row r="85" spans="1:2" s="86" customFormat="1" x14ac:dyDescent="0.2">
      <c r="A85" s="89" t="s">
        <v>86</v>
      </c>
      <c r="B85" s="90" t="s">
        <v>130</v>
      </c>
    </row>
    <row r="86" spans="1:2" s="86" customFormat="1" x14ac:dyDescent="0.2">
      <c r="A86" s="89" t="s">
        <v>86</v>
      </c>
      <c r="B86" s="90" t="s">
        <v>131</v>
      </c>
    </row>
    <row r="87" spans="1:2" s="86" customFormat="1" x14ac:dyDescent="0.2">
      <c r="A87" s="89" t="s">
        <v>86</v>
      </c>
      <c r="B87" s="90" t="s">
        <v>132</v>
      </c>
    </row>
    <row r="88" spans="1:2" s="86" customFormat="1" x14ac:dyDescent="0.2">
      <c r="A88" s="89" t="s">
        <v>86</v>
      </c>
      <c r="B88" s="90" t="s">
        <v>133</v>
      </c>
    </row>
    <row r="89" spans="1:2" s="86" customFormat="1" x14ac:dyDescent="0.2">
      <c r="A89" s="89" t="s">
        <v>86</v>
      </c>
      <c r="B89" s="90" t="s">
        <v>134</v>
      </c>
    </row>
    <row r="90" spans="1:2" s="86" customFormat="1" x14ac:dyDescent="0.2">
      <c r="A90" s="89" t="s">
        <v>86</v>
      </c>
      <c r="B90" s="90" t="s">
        <v>135</v>
      </c>
    </row>
    <row r="91" spans="1:2" s="86" customFormat="1" x14ac:dyDescent="0.2">
      <c r="A91" s="89" t="s">
        <v>86</v>
      </c>
      <c r="B91" s="90" t="s">
        <v>136</v>
      </c>
    </row>
    <row r="92" spans="1:2" s="86" customFormat="1" x14ac:dyDescent="0.2">
      <c r="A92" s="89" t="s">
        <v>86</v>
      </c>
      <c r="B92" s="90" t="s">
        <v>137</v>
      </c>
    </row>
    <row r="93" spans="1:2" s="86" customFormat="1" x14ac:dyDescent="0.2">
      <c r="A93" s="89" t="s">
        <v>86</v>
      </c>
      <c r="B93" s="90" t="s">
        <v>138</v>
      </c>
    </row>
    <row r="94" spans="1:2" s="86" customFormat="1" x14ac:dyDescent="0.2">
      <c r="A94" s="89" t="s">
        <v>86</v>
      </c>
      <c r="B94" s="90" t="s">
        <v>139</v>
      </c>
    </row>
    <row r="95" spans="1:2" s="86" customFormat="1" x14ac:dyDescent="0.2">
      <c r="A95" s="89" t="s">
        <v>86</v>
      </c>
      <c r="B95" s="90" t="s">
        <v>140</v>
      </c>
    </row>
    <row r="96" spans="1:2" s="86" customFormat="1" x14ac:dyDescent="0.2">
      <c r="A96" s="89" t="s">
        <v>86</v>
      </c>
      <c r="B96" s="90" t="s">
        <v>141</v>
      </c>
    </row>
    <row r="97" spans="1:2" s="86" customFormat="1" x14ac:dyDescent="0.2">
      <c r="A97" s="89" t="s">
        <v>86</v>
      </c>
      <c r="B97" s="90" t="s">
        <v>142</v>
      </c>
    </row>
    <row r="98" spans="1:2" s="86" customFormat="1" x14ac:dyDescent="0.2">
      <c r="A98" s="89" t="s">
        <v>86</v>
      </c>
      <c r="B98" s="90" t="s">
        <v>143</v>
      </c>
    </row>
    <row r="99" spans="1:2" s="86" customFormat="1" x14ac:dyDescent="0.2">
      <c r="A99" s="89" t="s">
        <v>86</v>
      </c>
      <c r="B99" s="90" t="s">
        <v>144</v>
      </c>
    </row>
    <row r="100" spans="1:2" s="86" customFormat="1" x14ac:dyDescent="0.2">
      <c r="A100" s="89" t="s">
        <v>86</v>
      </c>
      <c r="B100" s="90" t="s">
        <v>145</v>
      </c>
    </row>
    <row r="101" spans="1:2" s="86" customFormat="1" x14ac:dyDescent="0.2">
      <c r="A101" s="89" t="s">
        <v>86</v>
      </c>
      <c r="B101" s="90" t="s">
        <v>146</v>
      </c>
    </row>
    <row r="102" spans="1:2" s="86" customFormat="1" x14ac:dyDescent="0.2">
      <c r="A102" s="89" t="s">
        <v>86</v>
      </c>
      <c r="B102" s="90" t="s">
        <v>147</v>
      </c>
    </row>
    <row r="103" spans="1:2" s="86" customFormat="1" x14ac:dyDescent="0.2">
      <c r="A103" s="89" t="s">
        <v>86</v>
      </c>
      <c r="B103" s="90" t="s">
        <v>148</v>
      </c>
    </row>
    <row r="104" spans="1:2" s="86" customFormat="1" x14ac:dyDescent="0.2">
      <c r="A104" s="89" t="s">
        <v>86</v>
      </c>
      <c r="B104" s="90" t="s">
        <v>149</v>
      </c>
    </row>
    <row r="105" spans="1:2" s="86" customFormat="1" x14ac:dyDescent="0.2">
      <c r="A105" s="89" t="s">
        <v>86</v>
      </c>
      <c r="B105" s="90" t="s">
        <v>150</v>
      </c>
    </row>
    <row r="106" spans="1:2" s="86" customFormat="1" x14ac:dyDescent="0.2">
      <c r="A106" s="89" t="s">
        <v>86</v>
      </c>
      <c r="B106" s="90" t="s">
        <v>151</v>
      </c>
    </row>
    <row r="107" spans="1:2" s="86" customFormat="1" x14ac:dyDescent="0.2">
      <c r="A107" s="89" t="s">
        <v>86</v>
      </c>
      <c r="B107" s="90" t="s">
        <v>152</v>
      </c>
    </row>
    <row r="108" spans="1:2" s="86" customFormat="1" x14ac:dyDescent="0.2">
      <c r="A108" s="89" t="s">
        <v>86</v>
      </c>
      <c r="B108" s="90" t="s">
        <v>153</v>
      </c>
    </row>
    <row r="109" spans="1:2" s="86" customFormat="1" x14ac:dyDescent="0.2">
      <c r="A109" s="89" t="s">
        <v>86</v>
      </c>
      <c r="B109" s="90" t="s">
        <v>154</v>
      </c>
    </row>
    <row r="110" spans="1:2" s="86" customFormat="1" x14ac:dyDescent="0.2">
      <c r="A110" s="89" t="s">
        <v>86</v>
      </c>
      <c r="B110" s="90" t="s">
        <v>155</v>
      </c>
    </row>
    <row r="111" spans="1:2" s="86" customFormat="1" x14ac:dyDescent="0.2">
      <c r="A111" s="89" t="s">
        <v>86</v>
      </c>
      <c r="B111" s="90" t="s">
        <v>156</v>
      </c>
    </row>
    <row r="112" spans="1:2" s="86" customFormat="1" x14ac:dyDescent="0.2">
      <c r="A112" s="89" t="s">
        <v>86</v>
      </c>
      <c r="B112" s="90" t="s">
        <v>157</v>
      </c>
    </row>
    <row r="113" spans="1:2" s="86" customFormat="1" x14ac:dyDescent="0.2">
      <c r="A113" s="89" t="s">
        <v>86</v>
      </c>
      <c r="B113" s="90" t="s">
        <v>158</v>
      </c>
    </row>
    <row r="114" spans="1:2" s="86" customFormat="1" x14ac:dyDescent="0.2">
      <c r="A114" s="89" t="s">
        <v>86</v>
      </c>
      <c r="B114" s="90" t="s">
        <v>159</v>
      </c>
    </row>
    <row r="115" spans="1:2" s="86" customFormat="1" x14ac:dyDescent="0.2">
      <c r="A115" s="89" t="s">
        <v>160</v>
      </c>
      <c r="B115" s="90"/>
    </row>
    <row r="116" spans="1:2" s="86" customFormat="1" x14ac:dyDescent="0.2">
      <c r="A116" s="89" t="s">
        <v>161</v>
      </c>
      <c r="B116" s="90"/>
    </row>
    <row r="117" spans="1:2" s="86" customFormat="1" x14ac:dyDescent="0.2">
      <c r="A117" s="89" t="s">
        <v>162</v>
      </c>
      <c r="B117" s="90"/>
    </row>
    <row r="118" spans="1:2" s="86" customFormat="1" x14ac:dyDescent="0.2">
      <c r="A118" s="89" t="s">
        <v>163</v>
      </c>
      <c r="B118" s="90" t="s">
        <v>164</v>
      </c>
    </row>
    <row r="119" spans="1:2" s="86" customFormat="1" x14ac:dyDescent="0.2">
      <c r="A119" s="89" t="s">
        <v>165</v>
      </c>
      <c r="B119" s="90" t="s">
        <v>166</v>
      </c>
    </row>
    <row r="120" spans="1:2" s="86" customFormat="1" x14ac:dyDescent="0.2">
      <c r="A120" s="89" t="s">
        <v>165</v>
      </c>
      <c r="B120" s="90" t="s">
        <v>167</v>
      </c>
    </row>
    <row r="121" spans="1:2" s="86" customFormat="1" x14ac:dyDescent="0.2">
      <c r="A121" s="89" t="s">
        <v>168</v>
      </c>
      <c r="B121" s="90" t="s">
        <v>169</v>
      </c>
    </row>
    <row r="122" spans="1:2" s="86" customFormat="1" x14ac:dyDescent="0.2">
      <c r="A122" s="89" t="s">
        <v>170</v>
      </c>
      <c r="B122" s="90"/>
    </row>
    <row r="123" spans="1:2" s="86" customFormat="1" x14ac:dyDescent="0.2">
      <c r="A123" s="89" t="s">
        <v>171</v>
      </c>
      <c r="B123" s="90"/>
    </row>
    <row r="124" spans="1:2" s="86" customFormat="1" x14ac:dyDescent="0.2">
      <c r="A124" s="89" t="s">
        <v>172</v>
      </c>
      <c r="B124" s="90"/>
    </row>
    <row r="125" spans="1:2" s="86" customFormat="1" x14ac:dyDescent="0.2">
      <c r="A125" s="89" t="s">
        <v>173</v>
      </c>
      <c r="B125" s="90"/>
    </row>
    <row r="126" spans="1:2" s="86" customFormat="1" x14ac:dyDescent="0.2">
      <c r="A126" s="89" t="s">
        <v>174</v>
      </c>
      <c r="B126" s="90"/>
    </row>
    <row r="127" spans="1:2" s="86" customFormat="1" x14ac:dyDescent="0.2">
      <c r="A127" s="89" t="s">
        <v>175</v>
      </c>
      <c r="B127" s="90"/>
    </row>
    <row r="128" spans="1:2" s="86" customFormat="1" x14ac:dyDescent="0.2">
      <c r="A128" s="89" t="s">
        <v>176</v>
      </c>
      <c r="B128" s="90"/>
    </row>
    <row r="129" spans="1:2" s="86" customFormat="1" x14ac:dyDescent="0.2">
      <c r="A129" s="89" t="s">
        <v>177</v>
      </c>
      <c r="B129" s="90" t="s">
        <v>178</v>
      </c>
    </row>
    <row r="130" spans="1:2" s="86" customFormat="1" x14ac:dyDescent="0.2">
      <c r="A130" s="89" t="s">
        <v>177</v>
      </c>
      <c r="B130" s="90" t="s">
        <v>179</v>
      </c>
    </row>
    <row r="131" spans="1:2" s="86" customFormat="1" x14ac:dyDescent="0.2">
      <c r="A131" s="89" t="s">
        <v>177</v>
      </c>
      <c r="B131" s="90" t="s">
        <v>180</v>
      </c>
    </row>
    <row r="132" spans="1:2" s="86" customFormat="1" x14ac:dyDescent="0.2">
      <c r="A132" s="89" t="s">
        <v>177</v>
      </c>
      <c r="B132" s="90" t="s">
        <v>181</v>
      </c>
    </row>
    <row r="133" spans="1:2" s="86" customFormat="1" x14ac:dyDescent="0.2">
      <c r="A133" s="89" t="s">
        <v>177</v>
      </c>
      <c r="B133" s="90" t="s">
        <v>182</v>
      </c>
    </row>
    <row r="134" spans="1:2" s="86" customFormat="1" x14ac:dyDescent="0.2">
      <c r="A134" s="89" t="s">
        <v>183</v>
      </c>
      <c r="B134" s="90"/>
    </row>
    <row r="135" spans="1:2" s="86" customFormat="1" x14ac:dyDescent="0.2">
      <c r="A135" s="89" t="s">
        <v>184</v>
      </c>
      <c r="B135" s="90" t="s">
        <v>185</v>
      </c>
    </row>
    <row r="136" spans="1:2" s="86" customFormat="1" x14ac:dyDescent="0.2">
      <c r="A136" s="89" t="s">
        <v>186</v>
      </c>
      <c r="B136" s="90"/>
    </row>
    <row r="137" spans="1:2" s="86" customFormat="1" x14ac:dyDescent="0.2">
      <c r="A137" s="89" t="s">
        <v>187</v>
      </c>
      <c r="B137" s="90"/>
    </row>
    <row r="138" spans="1:2" s="86" customFormat="1" x14ac:dyDescent="0.2">
      <c r="A138" s="89" t="s">
        <v>188</v>
      </c>
      <c r="B138" s="90"/>
    </row>
    <row r="139" spans="1:2" s="86" customFormat="1" x14ac:dyDescent="0.2">
      <c r="A139" s="89" t="s">
        <v>189</v>
      </c>
      <c r="B139" s="90"/>
    </row>
    <row r="140" spans="1:2" s="86" customFormat="1" x14ac:dyDescent="0.2">
      <c r="A140" s="89" t="s">
        <v>190</v>
      </c>
      <c r="B140" s="90"/>
    </row>
    <row r="141" spans="1:2" s="86" customFormat="1" x14ac:dyDescent="0.2">
      <c r="A141" s="89" t="s">
        <v>191</v>
      </c>
      <c r="B141" s="90"/>
    </row>
    <row r="142" spans="1:2" s="86" customFormat="1" x14ac:dyDescent="0.2">
      <c r="A142" s="89" t="s">
        <v>192</v>
      </c>
      <c r="B142" s="90"/>
    </row>
    <row r="143" spans="1:2" s="86" customFormat="1" x14ac:dyDescent="0.2">
      <c r="A143" s="89" t="s">
        <v>193</v>
      </c>
      <c r="B143" s="90"/>
    </row>
    <row r="144" spans="1:2" s="86" customFormat="1" x14ac:dyDescent="0.2">
      <c r="A144" s="89" t="s">
        <v>194</v>
      </c>
      <c r="B144" s="90"/>
    </row>
    <row r="145" spans="1:2" s="86" customFormat="1" x14ac:dyDescent="0.2">
      <c r="A145" s="89" t="s">
        <v>195</v>
      </c>
      <c r="B145" s="90"/>
    </row>
    <row r="146" spans="1:2" s="86" customFormat="1" x14ac:dyDescent="0.2">
      <c r="A146" s="89" t="s">
        <v>196</v>
      </c>
      <c r="B146" s="90"/>
    </row>
    <row r="147" spans="1:2" s="86" customFormat="1" x14ac:dyDescent="0.2">
      <c r="A147" s="89" t="s">
        <v>197</v>
      </c>
      <c r="B147" s="90"/>
    </row>
    <row r="148" spans="1:2" s="86" customFormat="1" x14ac:dyDescent="0.2">
      <c r="A148" s="89" t="s">
        <v>198</v>
      </c>
      <c r="B148" s="90"/>
    </row>
    <row r="149" spans="1:2" s="86" customFormat="1" x14ac:dyDescent="0.2">
      <c r="A149" s="89" t="s">
        <v>199</v>
      </c>
      <c r="B149" s="90" t="s">
        <v>200</v>
      </c>
    </row>
    <row r="150" spans="1:2" s="86" customFormat="1" ht="25.5" x14ac:dyDescent="0.2">
      <c r="A150" s="89" t="s">
        <v>199</v>
      </c>
      <c r="B150" s="90" t="s">
        <v>201</v>
      </c>
    </row>
    <row r="151" spans="1:2" s="86" customFormat="1" x14ac:dyDescent="0.2">
      <c r="A151" s="89" t="s">
        <v>199</v>
      </c>
      <c r="B151" s="90" t="s">
        <v>202</v>
      </c>
    </row>
    <row r="152" spans="1:2" s="86" customFormat="1" x14ac:dyDescent="0.2">
      <c r="A152" s="89" t="s">
        <v>203</v>
      </c>
      <c r="B152" s="90" t="s">
        <v>204</v>
      </c>
    </row>
    <row r="153" spans="1:2" s="86" customFormat="1" x14ac:dyDescent="0.2">
      <c r="A153" s="89" t="s">
        <v>205</v>
      </c>
      <c r="B153" s="90"/>
    </row>
    <row r="154" spans="1:2" s="86" customFormat="1" x14ac:dyDescent="0.2">
      <c r="A154" s="89" t="s">
        <v>206</v>
      </c>
      <c r="B154" s="90"/>
    </row>
    <row r="155" spans="1:2" s="86" customFormat="1" x14ac:dyDescent="0.2">
      <c r="A155" s="89" t="s">
        <v>207</v>
      </c>
      <c r="B155" s="90" t="s">
        <v>208</v>
      </c>
    </row>
    <row r="156" spans="1:2" s="86" customFormat="1" x14ac:dyDescent="0.2">
      <c r="A156" s="89" t="s">
        <v>207</v>
      </c>
      <c r="B156" s="90" t="s">
        <v>209</v>
      </c>
    </row>
    <row r="157" spans="1:2" s="86" customFormat="1" x14ac:dyDescent="0.2">
      <c r="A157" s="89" t="s">
        <v>207</v>
      </c>
      <c r="B157" s="90" t="s">
        <v>210</v>
      </c>
    </row>
    <row r="158" spans="1:2" s="86" customFormat="1" x14ac:dyDescent="0.2">
      <c r="A158" s="89" t="s">
        <v>207</v>
      </c>
      <c r="B158" s="90" t="s">
        <v>211</v>
      </c>
    </row>
    <row r="159" spans="1:2" s="86" customFormat="1" x14ac:dyDescent="0.2">
      <c r="A159" s="89" t="s">
        <v>207</v>
      </c>
      <c r="B159" s="90" t="s">
        <v>212</v>
      </c>
    </row>
    <row r="160" spans="1:2" s="86" customFormat="1" x14ac:dyDescent="0.2">
      <c r="A160" s="89" t="s">
        <v>207</v>
      </c>
      <c r="B160" s="90" t="s">
        <v>213</v>
      </c>
    </row>
    <row r="161" spans="1:2" s="86" customFormat="1" x14ac:dyDescent="0.2">
      <c r="A161" s="89" t="s">
        <v>207</v>
      </c>
      <c r="B161" s="90" t="s">
        <v>214</v>
      </c>
    </row>
    <row r="162" spans="1:2" s="86" customFormat="1" x14ac:dyDescent="0.2">
      <c r="A162" s="89" t="s">
        <v>207</v>
      </c>
      <c r="B162" s="90" t="s">
        <v>215</v>
      </c>
    </row>
    <row r="163" spans="1:2" s="86" customFormat="1" x14ac:dyDescent="0.2">
      <c r="A163" s="89" t="s">
        <v>207</v>
      </c>
      <c r="B163" s="90" t="s">
        <v>216</v>
      </c>
    </row>
    <row r="164" spans="1:2" s="86" customFormat="1" x14ac:dyDescent="0.2">
      <c r="A164" s="89" t="s">
        <v>207</v>
      </c>
      <c r="B164" s="90" t="s">
        <v>217</v>
      </c>
    </row>
    <row r="165" spans="1:2" s="86" customFormat="1" x14ac:dyDescent="0.2">
      <c r="A165" s="89" t="s">
        <v>207</v>
      </c>
      <c r="B165" s="90" t="s">
        <v>218</v>
      </c>
    </row>
    <row r="166" spans="1:2" s="86" customFormat="1" x14ac:dyDescent="0.2">
      <c r="A166" s="89" t="s">
        <v>207</v>
      </c>
      <c r="B166" s="90" t="s">
        <v>219</v>
      </c>
    </row>
    <row r="167" spans="1:2" s="86" customFormat="1" x14ac:dyDescent="0.2">
      <c r="A167" s="89" t="s">
        <v>207</v>
      </c>
      <c r="B167" s="90" t="s">
        <v>220</v>
      </c>
    </row>
    <row r="168" spans="1:2" s="86" customFormat="1" x14ac:dyDescent="0.2">
      <c r="A168" s="89" t="s">
        <v>207</v>
      </c>
      <c r="B168" s="90" t="s">
        <v>221</v>
      </c>
    </row>
    <row r="169" spans="1:2" s="86" customFormat="1" x14ac:dyDescent="0.2">
      <c r="A169" s="89" t="s">
        <v>207</v>
      </c>
      <c r="B169" s="90" t="s">
        <v>222</v>
      </c>
    </row>
    <row r="170" spans="1:2" s="86" customFormat="1" x14ac:dyDescent="0.2">
      <c r="A170" s="89" t="s">
        <v>207</v>
      </c>
      <c r="B170" s="90" t="s">
        <v>223</v>
      </c>
    </row>
    <row r="171" spans="1:2" s="86" customFormat="1" x14ac:dyDescent="0.2">
      <c r="A171" s="89" t="s">
        <v>207</v>
      </c>
      <c r="B171" s="90" t="s">
        <v>224</v>
      </c>
    </row>
    <row r="172" spans="1:2" s="86" customFormat="1" x14ac:dyDescent="0.2">
      <c r="A172" s="89" t="s">
        <v>207</v>
      </c>
      <c r="B172" s="90" t="s">
        <v>225</v>
      </c>
    </row>
    <row r="173" spans="1:2" s="86" customFormat="1" x14ac:dyDescent="0.2">
      <c r="A173" s="89" t="s">
        <v>207</v>
      </c>
      <c r="B173" s="90" t="s">
        <v>226</v>
      </c>
    </row>
    <row r="174" spans="1:2" s="86" customFormat="1" x14ac:dyDescent="0.2">
      <c r="A174" s="89" t="s">
        <v>207</v>
      </c>
      <c r="B174" s="90" t="s">
        <v>227</v>
      </c>
    </row>
    <row r="175" spans="1:2" s="86" customFormat="1" x14ac:dyDescent="0.2">
      <c r="A175" s="89" t="s">
        <v>207</v>
      </c>
      <c r="B175" s="90" t="s">
        <v>228</v>
      </c>
    </row>
    <row r="176" spans="1:2" s="86" customFormat="1" x14ac:dyDescent="0.2">
      <c r="A176" s="89" t="s">
        <v>207</v>
      </c>
      <c r="B176" s="90" t="s">
        <v>229</v>
      </c>
    </row>
    <row r="177" spans="1:2" s="86" customFormat="1" x14ac:dyDescent="0.2">
      <c r="A177" s="89" t="s">
        <v>207</v>
      </c>
      <c r="B177" s="90" t="s">
        <v>230</v>
      </c>
    </row>
    <row r="178" spans="1:2" s="86" customFormat="1" x14ac:dyDescent="0.2">
      <c r="A178" s="89" t="s">
        <v>207</v>
      </c>
      <c r="B178" s="90" t="s">
        <v>231</v>
      </c>
    </row>
    <row r="179" spans="1:2" s="86" customFormat="1" x14ac:dyDescent="0.2">
      <c r="A179" s="89" t="s">
        <v>207</v>
      </c>
      <c r="B179" s="90" t="s">
        <v>232</v>
      </c>
    </row>
    <row r="180" spans="1:2" s="86" customFormat="1" x14ac:dyDescent="0.2">
      <c r="A180" s="89" t="s">
        <v>207</v>
      </c>
      <c r="B180" s="90" t="s">
        <v>233</v>
      </c>
    </row>
    <row r="181" spans="1:2" s="86" customFormat="1" x14ac:dyDescent="0.2">
      <c r="A181" s="89" t="s">
        <v>207</v>
      </c>
      <c r="B181" s="90" t="s">
        <v>234</v>
      </c>
    </row>
    <row r="182" spans="1:2" s="86" customFormat="1" x14ac:dyDescent="0.2">
      <c r="A182" s="89" t="s">
        <v>207</v>
      </c>
      <c r="B182" s="90" t="s">
        <v>235</v>
      </c>
    </row>
    <row r="183" spans="1:2" s="86" customFormat="1" x14ac:dyDescent="0.2">
      <c r="A183" s="89" t="s">
        <v>207</v>
      </c>
      <c r="B183" s="90" t="s">
        <v>236</v>
      </c>
    </row>
    <row r="184" spans="1:2" s="86" customFormat="1" x14ac:dyDescent="0.2">
      <c r="A184" s="89" t="s">
        <v>207</v>
      </c>
      <c r="B184" s="90" t="s">
        <v>237</v>
      </c>
    </row>
    <row r="185" spans="1:2" s="86" customFormat="1" x14ac:dyDescent="0.2">
      <c r="A185" s="89" t="s">
        <v>238</v>
      </c>
      <c r="B185" s="90" t="s">
        <v>239</v>
      </c>
    </row>
    <row r="186" spans="1:2" s="86" customFormat="1" x14ac:dyDescent="0.2">
      <c r="A186" s="89" t="s">
        <v>238</v>
      </c>
      <c r="B186" s="90" t="s">
        <v>240</v>
      </c>
    </row>
    <row r="187" spans="1:2" s="86" customFormat="1" x14ac:dyDescent="0.2">
      <c r="A187" s="89" t="s">
        <v>238</v>
      </c>
      <c r="B187" s="90" t="s">
        <v>241</v>
      </c>
    </row>
    <row r="188" spans="1:2" s="86" customFormat="1" x14ac:dyDescent="0.2">
      <c r="A188" s="89" t="s">
        <v>238</v>
      </c>
      <c r="B188" s="90" t="s">
        <v>242</v>
      </c>
    </row>
    <row r="189" spans="1:2" s="86" customFormat="1" x14ac:dyDescent="0.2">
      <c r="A189" s="89" t="s">
        <v>238</v>
      </c>
      <c r="B189" s="90" t="s">
        <v>243</v>
      </c>
    </row>
    <row r="190" spans="1:2" s="86" customFormat="1" x14ac:dyDescent="0.2">
      <c r="A190" s="89" t="s">
        <v>238</v>
      </c>
      <c r="B190" s="90" t="s">
        <v>244</v>
      </c>
    </row>
    <row r="191" spans="1:2" s="86" customFormat="1" x14ac:dyDescent="0.2">
      <c r="A191" s="89" t="s">
        <v>238</v>
      </c>
      <c r="B191" s="90" t="s">
        <v>245</v>
      </c>
    </row>
    <row r="192" spans="1:2" s="86" customFormat="1" x14ac:dyDescent="0.2">
      <c r="A192" s="89" t="s">
        <v>246</v>
      </c>
      <c r="B192" s="90"/>
    </row>
    <row r="193" spans="1:2" s="86" customFormat="1" x14ac:dyDescent="0.2">
      <c r="A193" s="89" t="s">
        <v>247</v>
      </c>
      <c r="B193" s="90"/>
    </row>
    <row r="194" spans="1:2" s="86" customFormat="1" x14ac:dyDescent="0.2">
      <c r="A194" s="89" t="s">
        <v>248</v>
      </c>
      <c r="B194" s="90" t="s">
        <v>249</v>
      </c>
    </row>
    <row r="195" spans="1:2" s="86" customFormat="1" x14ac:dyDescent="0.2">
      <c r="A195" s="89" t="s">
        <v>250</v>
      </c>
      <c r="B195" s="90"/>
    </row>
    <row r="196" spans="1:2" s="86" customFormat="1" x14ac:dyDescent="0.2">
      <c r="A196" s="89" t="s">
        <v>251</v>
      </c>
      <c r="B196" s="90"/>
    </row>
    <row r="197" spans="1:2" s="86" customFormat="1" x14ac:dyDescent="0.2">
      <c r="A197" s="89" t="s">
        <v>252</v>
      </c>
      <c r="B197" s="90"/>
    </row>
    <row r="198" spans="1:2" s="86" customFormat="1" x14ac:dyDescent="0.2">
      <c r="A198" s="89" t="s">
        <v>253</v>
      </c>
      <c r="B198" s="90"/>
    </row>
    <row r="199" spans="1:2" s="86" customFormat="1" x14ac:dyDescent="0.2">
      <c r="A199" s="89" t="s">
        <v>254</v>
      </c>
      <c r="B199" s="90" t="s">
        <v>255</v>
      </c>
    </row>
    <row r="200" spans="1:2" s="86" customFormat="1" x14ac:dyDescent="0.2">
      <c r="A200" s="89" t="s">
        <v>254</v>
      </c>
      <c r="B200" s="90" t="s">
        <v>256</v>
      </c>
    </row>
    <row r="201" spans="1:2" s="86" customFormat="1" x14ac:dyDescent="0.2">
      <c r="A201" s="89" t="s">
        <v>257</v>
      </c>
      <c r="B201" s="90"/>
    </row>
    <row r="202" spans="1:2" s="86" customFormat="1" x14ac:dyDescent="0.2">
      <c r="A202" s="89" t="s">
        <v>258</v>
      </c>
      <c r="B202" s="90"/>
    </row>
    <row r="203" spans="1:2" s="86" customFormat="1" x14ac:dyDescent="0.2">
      <c r="A203" s="89" t="s">
        <v>259</v>
      </c>
      <c r="B203" s="90"/>
    </row>
    <row r="204" spans="1:2" s="86" customFormat="1" x14ac:dyDescent="0.2">
      <c r="A204" s="89" t="s">
        <v>260</v>
      </c>
      <c r="B204" s="90" t="s">
        <v>261</v>
      </c>
    </row>
    <row r="205" spans="1:2" s="86" customFormat="1" x14ac:dyDescent="0.2">
      <c r="A205" s="89" t="s">
        <v>262</v>
      </c>
      <c r="B205" s="90"/>
    </row>
    <row r="206" spans="1:2" s="86" customFormat="1" x14ac:dyDescent="0.2">
      <c r="A206" s="89" t="s">
        <v>263</v>
      </c>
      <c r="B206" s="90"/>
    </row>
    <row r="207" spans="1:2" s="86" customFormat="1" x14ac:dyDescent="0.2">
      <c r="A207" s="89" t="s">
        <v>264</v>
      </c>
      <c r="B207" s="90" t="s">
        <v>265</v>
      </c>
    </row>
    <row r="208" spans="1:2" s="86" customFormat="1" x14ac:dyDescent="0.2">
      <c r="A208" s="89" t="s">
        <v>264</v>
      </c>
      <c r="B208" s="90" t="s">
        <v>266</v>
      </c>
    </row>
    <row r="209" spans="1:2" s="86" customFormat="1" x14ac:dyDescent="0.2">
      <c r="A209" s="89" t="s">
        <v>264</v>
      </c>
      <c r="B209" s="90" t="s">
        <v>267</v>
      </c>
    </row>
    <row r="210" spans="1:2" s="86" customFormat="1" x14ac:dyDescent="0.2">
      <c r="A210" s="89" t="s">
        <v>264</v>
      </c>
      <c r="B210" s="90" t="s">
        <v>267</v>
      </c>
    </row>
    <row r="211" spans="1:2" s="86" customFormat="1" x14ac:dyDescent="0.2">
      <c r="A211" s="89" t="s">
        <v>264</v>
      </c>
      <c r="B211" s="90" t="s">
        <v>268</v>
      </c>
    </row>
    <row r="212" spans="1:2" s="86" customFormat="1" x14ac:dyDescent="0.2">
      <c r="A212" s="89" t="s">
        <v>264</v>
      </c>
      <c r="B212" s="90" t="s">
        <v>269</v>
      </c>
    </row>
    <row r="213" spans="1:2" s="86" customFormat="1" x14ac:dyDescent="0.2">
      <c r="A213" s="89" t="s">
        <v>264</v>
      </c>
      <c r="B213" s="90" t="s">
        <v>270</v>
      </c>
    </row>
    <row r="214" spans="1:2" s="86" customFormat="1" x14ac:dyDescent="0.2">
      <c r="A214" s="89" t="s">
        <v>264</v>
      </c>
      <c r="B214" s="90" t="s">
        <v>271</v>
      </c>
    </row>
    <row r="215" spans="1:2" s="86" customFormat="1" x14ac:dyDescent="0.2">
      <c r="A215" s="89" t="s">
        <v>264</v>
      </c>
      <c r="B215" s="90" t="s">
        <v>272</v>
      </c>
    </row>
    <row r="216" spans="1:2" s="86" customFormat="1" x14ac:dyDescent="0.2">
      <c r="A216" s="89" t="s">
        <v>264</v>
      </c>
      <c r="B216" s="90" t="s">
        <v>273</v>
      </c>
    </row>
    <row r="217" spans="1:2" s="86" customFormat="1" x14ac:dyDescent="0.2">
      <c r="A217" s="89" t="s">
        <v>264</v>
      </c>
      <c r="B217" s="90" t="s">
        <v>274</v>
      </c>
    </row>
    <row r="218" spans="1:2" s="86" customFormat="1" x14ac:dyDescent="0.2">
      <c r="A218" s="89" t="s">
        <v>264</v>
      </c>
      <c r="B218" s="90" t="s">
        <v>275</v>
      </c>
    </row>
    <row r="219" spans="1:2" s="86" customFormat="1" x14ac:dyDescent="0.2">
      <c r="A219" s="89" t="s">
        <v>264</v>
      </c>
      <c r="B219" s="90" t="s">
        <v>276</v>
      </c>
    </row>
    <row r="220" spans="1:2" s="86" customFormat="1" x14ac:dyDescent="0.2">
      <c r="A220" s="89" t="s">
        <v>264</v>
      </c>
      <c r="B220" s="90" t="s">
        <v>277</v>
      </c>
    </row>
    <row r="221" spans="1:2" s="86" customFormat="1" x14ac:dyDescent="0.2">
      <c r="A221" s="89" t="s">
        <v>264</v>
      </c>
      <c r="B221" s="90" t="s">
        <v>278</v>
      </c>
    </row>
    <row r="222" spans="1:2" s="86" customFormat="1" x14ac:dyDescent="0.2">
      <c r="A222" s="89" t="s">
        <v>264</v>
      </c>
      <c r="B222" s="90" t="s">
        <v>279</v>
      </c>
    </row>
    <row r="223" spans="1:2" s="86" customFormat="1" x14ac:dyDescent="0.2">
      <c r="A223" s="89" t="s">
        <v>280</v>
      </c>
      <c r="B223" s="90"/>
    </row>
    <row r="224" spans="1:2" s="86" customFormat="1" x14ac:dyDescent="0.2">
      <c r="A224" s="89" t="s">
        <v>281</v>
      </c>
      <c r="B224" s="90"/>
    </row>
    <row r="225" spans="1:2" s="86" customFormat="1" x14ac:dyDescent="0.2">
      <c r="A225" s="89" t="s">
        <v>282</v>
      </c>
      <c r="B225" s="90"/>
    </row>
    <row r="226" spans="1:2" s="86" customFormat="1" x14ac:dyDescent="0.2">
      <c r="A226" s="89" t="s">
        <v>283</v>
      </c>
      <c r="B226" s="90"/>
    </row>
    <row r="227" spans="1:2" s="86" customFormat="1" x14ac:dyDescent="0.2">
      <c r="A227" s="89" t="s">
        <v>284</v>
      </c>
      <c r="B227" s="90"/>
    </row>
    <row r="228" spans="1:2" s="86" customFormat="1" x14ac:dyDescent="0.2">
      <c r="A228" s="89" t="s">
        <v>285</v>
      </c>
      <c r="B228" s="90"/>
    </row>
    <row r="229" spans="1:2" s="86" customFormat="1" x14ac:dyDescent="0.2">
      <c r="A229" s="89" t="s">
        <v>286</v>
      </c>
      <c r="B229" s="90"/>
    </row>
    <row r="230" spans="1:2" s="86" customFormat="1" x14ac:dyDescent="0.2">
      <c r="A230" s="89" t="s">
        <v>287</v>
      </c>
      <c r="B230" s="90"/>
    </row>
    <row r="231" spans="1:2" s="86" customFormat="1" x14ac:dyDescent="0.2">
      <c r="A231" s="89" t="s">
        <v>288</v>
      </c>
      <c r="B231" s="90" t="s">
        <v>289</v>
      </c>
    </row>
    <row r="232" spans="1:2" s="86" customFormat="1" x14ac:dyDescent="0.2">
      <c r="A232" s="89" t="s">
        <v>290</v>
      </c>
      <c r="B232" s="90" t="s">
        <v>291</v>
      </c>
    </row>
    <row r="233" spans="1:2" s="86" customFormat="1" x14ac:dyDescent="0.2">
      <c r="A233" s="89" t="s">
        <v>290</v>
      </c>
      <c r="B233" s="90" t="s">
        <v>292</v>
      </c>
    </row>
    <row r="234" spans="1:2" s="86" customFormat="1" x14ac:dyDescent="0.2">
      <c r="A234" s="89" t="s">
        <v>290</v>
      </c>
      <c r="B234" s="90" t="s">
        <v>293</v>
      </c>
    </row>
    <row r="235" spans="1:2" s="86" customFormat="1" x14ac:dyDescent="0.2">
      <c r="A235" s="89" t="s">
        <v>290</v>
      </c>
      <c r="B235" s="90" t="s">
        <v>294</v>
      </c>
    </row>
    <row r="236" spans="1:2" s="86" customFormat="1" x14ac:dyDescent="0.2">
      <c r="A236" s="89" t="s">
        <v>290</v>
      </c>
      <c r="B236" s="90" t="s">
        <v>295</v>
      </c>
    </row>
    <row r="237" spans="1:2" s="86" customFormat="1" x14ac:dyDescent="0.2">
      <c r="A237" s="89" t="s">
        <v>290</v>
      </c>
      <c r="B237" s="90" t="s">
        <v>296</v>
      </c>
    </row>
    <row r="238" spans="1:2" s="86" customFormat="1" x14ac:dyDescent="0.2">
      <c r="A238" s="89" t="s">
        <v>290</v>
      </c>
      <c r="B238" s="90" t="s">
        <v>297</v>
      </c>
    </row>
    <row r="239" spans="1:2" s="86" customFormat="1" x14ac:dyDescent="0.2">
      <c r="A239" s="89" t="s">
        <v>290</v>
      </c>
      <c r="B239" s="90" t="s">
        <v>298</v>
      </c>
    </row>
    <row r="240" spans="1:2" s="86" customFormat="1" x14ac:dyDescent="0.2">
      <c r="A240" s="89" t="s">
        <v>290</v>
      </c>
      <c r="B240" s="90" t="s">
        <v>299</v>
      </c>
    </row>
    <row r="241" spans="1:2" s="86" customFormat="1" x14ac:dyDescent="0.2">
      <c r="A241" s="89" t="s">
        <v>290</v>
      </c>
      <c r="B241" s="90" t="s">
        <v>300</v>
      </c>
    </row>
    <row r="242" spans="1:2" s="86" customFormat="1" x14ac:dyDescent="0.2">
      <c r="A242" s="89" t="s">
        <v>301</v>
      </c>
      <c r="B242" s="90"/>
    </row>
    <row r="243" spans="1:2" s="86" customFormat="1" x14ac:dyDescent="0.2">
      <c r="A243" s="89" t="s">
        <v>302</v>
      </c>
      <c r="B243" s="90" t="s">
        <v>303</v>
      </c>
    </row>
    <row r="244" spans="1:2" s="86" customFormat="1" x14ac:dyDescent="0.2">
      <c r="A244" s="89" t="s">
        <v>302</v>
      </c>
      <c r="B244" s="90" t="s">
        <v>304</v>
      </c>
    </row>
    <row r="245" spans="1:2" s="86" customFormat="1" x14ac:dyDescent="0.2">
      <c r="A245" s="89" t="s">
        <v>302</v>
      </c>
      <c r="B245" s="90" t="s">
        <v>305</v>
      </c>
    </row>
    <row r="246" spans="1:2" s="86" customFormat="1" x14ac:dyDescent="0.2">
      <c r="A246" s="89" t="s">
        <v>302</v>
      </c>
      <c r="B246" s="90" t="s">
        <v>306</v>
      </c>
    </row>
    <row r="247" spans="1:2" s="86" customFormat="1" x14ac:dyDescent="0.2">
      <c r="A247" s="89" t="s">
        <v>302</v>
      </c>
      <c r="B247" s="90" t="s">
        <v>307</v>
      </c>
    </row>
    <row r="248" spans="1:2" s="86" customFormat="1" x14ac:dyDescent="0.2">
      <c r="A248" s="89" t="s">
        <v>302</v>
      </c>
      <c r="B248" s="90" t="s">
        <v>308</v>
      </c>
    </row>
    <row r="249" spans="1:2" s="86" customFormat="1" x14ac:dyDescent="0.2">
      <c r="A249" s="89" t="s">
        <v>302</v>
      </c>
      <c r="B249" s="90" t="s">
        <v>309</v>
      </c>
    </row>
    <row r="250" spans="1:2" s="86" customFormat="1" x14ac:dyDescent="0.2">
      <c r="A250" s="89" t="s">
        <v>302</v>
      </c>
      <c r="B250" s="90" t="s">
        <v>310</v>
      </c>
    </row>
    <row r="251" spans="1:2" s="86" customFormat="1" x14ac:dyDescent="0.2">
      <c r="A251" s="89" t="s">
        <v>302</v>
      </c>
      <c r="B251" s="90" t="s">
        <v>311</v>
      </c>
    </row>
    <row r="252" spans="1:2" s="86" customFormat="1" x14ac:dyDescent="0.2">
      <c r="A252" s="89" t="s">
        <v>302</v>
      </c>
      <c r="B252" s="90" t="s">
        <v>312</v>
      </c>
    </row>
    <row r="253" spans="1:2" s="86" customFormat="1" x14ac:dyDescent="0.2">
      <c r="A253" s="89" t="s">
        <v>302</v>
      </c>
      <c r="B253" s="90" t="s">
        <v>313</v>
      </c>
    </row>
    <row r="254" spans="1:2" s="86" customFormat="1" x14ac:dyDescent="0.2">
      <c r="A254" s="89" t="s">
        <v>302</v>
      </c>
      <c r="B254" s="90" t="s">
        <v>314</v>
      </c>
    </row>
    <row r="255" spans="1:2" s="86" customFormat="1" x14ac:dyDescent="0.2">
      <c r="A255" s="89" t="s">
        <v>302</v>
      </c>
      <c r="B255" s="90" t="s">
        <v>315</v>
      </c>
    </row>
    <row r="256" spans="1:2" s="86" customFormat="1" x14ac:dyDescent="0.2">
      <c r="A256" s="89" t="s">
        <v>302</v>
      </c>
      <c r="B256" s="90" t="s">
        <v>316</v>
      </c>
    </row>
    <row r="257" spans="1:2" s="86" customFormat="1" x14ac:dyDescent="0.2">
      <c r="A257" s="89" t="s">
        <v>302</v>
      </c>
      <c r="B257" s="90" t="s">
        <v>317</v>
      </c>
    </row>
    <row r="258" spans="1:2" s="86" customFormat="1" x14ac:dyDescent="0.2">
      <c r="A258" s="89" t="s">
        <v>302</v>
      </c>
      <c r="B258" s="90" t="s">
        <v>318</v>
      </c>
    </row>
    <row r="259" spans="1:2" s="86" customFormat="1" x14ac:dyDescent="0.2">
      <c r="A259" s="89" t="s">
        <v>302</v>
      </c>
      <c r="B259" s="90" t="s">
        <v>319</v>
      </c>
    </row>
    <row r="260" spans="1:2" s="86" customFormat="1" x14ac:dyDescent="0.2">
      <c r="A260" s="89" t="s">
        <v>302</v>
      </c>
      <c r="B260" s="90" t="s">
        <v>320</v>
      </c>
    </row>
    <row r="261" spans="1:2" s="86" customFormat="1" x14ac:dyDescent="0.2">
      <c r="A261" s="89" t="s">
        <v>302</v>
      </c>
      <c r="B261" s="90" t="s">
        <v>321</v>
      </c>
    </row>
    <row r="262" spans="1:2" s="86" customFormat="1" x14ac:dyDescent="0.2">
      <c r="A262" s="89" t="s">
        <v>302</v>
      </c>
      <c r="B262" s="90" t="s">
        <v>322</v>
      </c>
    </row>
    <row r="263" spans="1:2" s="86" customFormat="1" x14ac:dyDescent="0.2">
      <c r="A263" s="89" t="s">
        <v>302</v>
      </c>
      <c r="B263" s="90" t="s">
        <v>323</v>
      </c>
    </row>
    <row r="264" spans="1:2" s="86" customFormat="1" x14ac:dyDescent="0.2">
      <c r="A264" s="89" t="s">
        <v>302</v>
      </c>
      <c r="B264" s="90" t="s">
        <v>324</v>
      </c>
    </row>
    <row r="265" spans="1:2" s="86" customFormat="1" x14ac:dyDescent="0.2">
      <c r="A265" s="89" t="s">
        <v>302</v>
      </c>
      <c r="B265" s="90" t="s">
        <v>325</v>
      </c>
    </row>
    <row r="266" spans="1:2" s="86" customFormat="1" x14ac:dyDescent="0.2">
      <c r="A266" s="89" t="s">
        <v>302</v>
      </c>
      <c r="B266" s="90" t="s">
        <v>326</v>
      </c>
    </row>
    <row r="267" spans="1:2" s="86" customFormat="1" x14ac:dyDescent="0.2">
      <c r="A267" s="89" t="s">
        <v>302</v>
      </c>
      <c r="B267" s="90" t="s">
        <v>327</v>
      </c>
    </row>
    <row r="268" spans="1:2" s="86" customFormat="1" x14ac:dyDescent="0.2">
      <c r="A268" s="89" t="s">
        <v>302</v>
      </c>
      <c r="B268" s="90" t="s">
        <v>328</v>
      </c>
    </row>
    <row r="269" spans="1:2" s="86" customFormat="1" x14ac:dyDescent="0.2">
      <c r="A269" s="89" t="s">
        <v>302</v>
      </c>
      <c r="B269" s="90" t="s">
        <v>329</v>
      </c>
    </row>
    <row r="270" spans="1:2" s="86" customFormat="1" x14ac:dyDescent="0.2">
      <c r="A270" s="89" t="s">
        <v>302</v>
      </c>
      <c r="B270" s="90" t="s">
        <v>330</v>
      </c>
    </row>
    <row r="271" spans="1:2" s="86" customFormat="1" x14ac:dyDescent="0.2">
      <c r="A271" s="89" t="s">
        <v>302</v>
      </c>
      <c r="B271" s="90" t="s">
        <v>331</v>
      </c>
    </row>
    <row r="272" spans="1:2" s="86" customFormat="1" x14ac:dyDescent="0.2">
      <c r="A272" s="89" t="s">
        <v>302</v>
      </c>
      <c r="B272" s="90" t="s">
        <v>332</v>
      </c>
    </row>
    <row r="273" spans="1:2" s="86" customFormat="1" x14ac:dyDescent="0.2">
      <c r="A273" s="89" t="s">
        <v>302</v>
      </c>
      <c r="B273" s="90" t="s">
        <v>333</v>
      </c>
    </row>
    <row r="274" spans="1:2" s="86" customFormat="1" x14ac:dyDescent="0.2">
      <c r="A274" s="89" t="s">
        <v>302</v>
      </c>
      <c r="B274" s="90" t="s">
        <v>334</v>
      </c>
    </row>
    <row r="275" spans="1:2" s="86" customFormat="1" x14ac:dyDescent="0.2">
      <c r="A275" s="89" t="s">
        <v>302</v>
      </c>
      <c r="B275" s="90" t="s">
        <v>335</v>
      </c>
    </row>
    <row r="276" spans="1:2" s="86" customFormat="1" x14ac:dyDescent="0.2">
      <c r="A276" s="89" t="s">
        <v>302</v>
      </c>
      <c r="B276" s="90" t="s">
        <v>336</v>
      </c>
    </row>
    <row r="277" spans="1:2" s="86" customFormat="1" x14ac:dyDescent="0.2">
      <c r="A277" s="89" t="s">
        <v>302</v>
      </c>
      <c r="B277" s="90" t="s">
        <v>337</v>
      </c>
    </row>
    <row r="278" spans="1:2" s="86" customFormat="1" x14ac:dyDescent="0.2">
      <c r="A278" s="89" t="s">
        <v>338</v>
      </c>
      <c r="B278" s="90" t="s">
        <v>339</v>
      </c>
    </row>
    <row r="279" spans="1:2" s="86" customFormat="1" x14ac:dyDescent="0.2">
      <c r="A279" s="89" t="s">
        <v>340</v>
      </c>
      <c r="B279" s="90"/>
    </row>
    <row r="280" spans="1:2" s="86" customFormat="1" x14ac:dyDescent="0.2">
      <c r="A280" s="89" t="s">
        <v>341</v>
      </c>
      <c r="B280" s="90" t="s">
        <v>342</v>
      </c>
    </row>
    <row r="281" spans="1:2" s="86" customFormat="1" x14ac:dyDescent="0.2">
      <c r="A281" s="89" t="s">
        <v>343</v>
      </c>
      <c r="B281" s="90" t="s">
        <v>344</v>
      </c>
    </row>
    <row r="282" spans="1:2" s="86" customFormat="1" x14ac:dyDescent="0.2">
      <c r="A282" s="89" t="s">
        <v>343</v>
      </c>
      <c r="B282" s="90" t="s">
        <v>345</v>
      </c>
    </row>
    <row r="283" spans="1:2" s="86" customFormat="1" x14ac:dyDescent="0.2">
      <c r="A283" s="89" t="s">
        <v>346</v>
      </c>
      <c r="B283" s="90" t="s">
        <v>347</v>
      </c>
    </row>
    <row r="284" spans="1:2" s="86" customFormat="1" x14ac:dyDescent="0.2">
      <c r="A284" s="89" t="s">
        <v>346</v>
      </c>
      <c r="B284" s="90" t="s">
        <v>348</v>
      </c>
    </row>
    <row r="285" spans="1:2" s="86" customFormat="1" x14ac:dyDescent="0.2">
      <c r="A285" s="89" t="s">
        <v>349</v>
      </c>
      <c r="B285" s="90" t="s">
        <v>350</v>
      </c>
    </row>
    <row r="286" spans="1:2" s="86" customFormat="1" x14ac:dyDescent="0.2">
      <c r="A286" s="89" t="s">
        <v>351</v>
      </c>
      <c r="B286" s="90" t="s">
        <v>352</v>
      </c>
    </row>
    <row r="287" spans="1:2" s="86" customFormat="1" x14ac:dyDescent="0.2">
      <c r="A287" s="89" t="s">
        <v>353</v>
      </c>
      <c r="B287" s="90" t="s">
        <v>354</v>
      </c>
    </row>
    <row r="288" spans="1:2" s="86" customFormat="1" x14ac:dyDescent="0.2">
      <c r="A288" s="89" t="s">
        <v>353</v>
      </c>
      <c r="B288" s="90" t="s">
        <v>355</v>
      </c>
    </row>
    <row r="289" spans="1:2" s="86" customFormat="1" x14ac:dyDescent="0.2">
      <c r="A289" s="89" t="s">
        <v>353</v>
      </c>
      <c r="B289" s="90" t="s">
        <v>356</v>
      </c>
    </row>
    <row r="290" spans="1:2" s="86" customFormat="1" x14ac:dyDescent="0.2">
      <c r="A290" s="89" t="s">
        <v>353</v>
      </c>
      <c r="B290" s="90" t="s">
        <v>357</v>
      </c>
    </row>
    <row r="291" spans="1:2" s="86" customFormat="1" x14ac:dyDescent="0.2">
      <c r="A291" s="89" t="s">
        <v>353</v>
      </c>
      <c r="B291" s="90" t="s">
        <v>358</v>
      </c>
    </row>
    <row r="292" spans="1:2" s="86" customFormat="1" x14ac:dyDescent="0.2">
      <c r="A292" s="89" t="s">
        <v>353</v>
      </c>
      <c r="B292" s="90" t="s">
        <v>359</v>
      </c>
    </row>
    <row r="293" spans="1:2" s="86" customFormat="1" x14ac:dyDescent="0.2">
      <c r="A293" s="89" t="s">
        <v>353</v>
      </c>
      <c r="B293" s="90" t="s">
        <v>360</v>
      </c>
    </row>
    <row r="294" spans="1:2" s="86" customFormat="1" x14ac:dyDescent="0.2">
      <c r="A294" s="89" t="s">
        <v>353</v>
      </c>
      <c r="B294" s="90" t="s">
        <v>361</v>
      </c>
    </row>
    <row r="295" spans="1:2" s="86" customFormat="1" x14ac:dyDescent="0.2">
      <c r="A295" s="89" t="s">
        <v>353</v>
      </c>
      <c r="B295" s="90" t="s">
        <v>362</v>
      </c>
    </row>
    <row r="296" spans="1:2" s="86" customFormat="1" x14ac:dyDescent="0.2">
      <c r="A296" s="89" t="s">
        <v>353</v>
      </c>
      <c r="B296" s="90" t="s">
        <v>363</v>
      </c>
    </row>
    <row r="297" spans="1:2" s="86" customFormat="1" x14ac:dyDescent="0.2">
      <c r="A297" s="89" t="s">
        <v>353</v>
      </c>
      <c r="B297" s="90" t="s">
        <v>364</v>
      </c>
    </row>
    <row r="298" spans="1:2" s="86" customFormat="1" x14ac:dyDescent="0.2">
      <c r="A298" s="89" t="s">
        <v>365</v>
      </c>
      <c r="B298" s="90" t="s">
        <v>366</v>
      </c>
    </row>
    <row r="299" spans="1:2" s="86" customFormat="1" x14ac:dyDescent="0.2">
      <c r="A299" s="89" t="s">
        <v>367</v>
      </c>
      <c r="B299" s="90" t="s">
        <v>368</v>
      </c>
    </row>
    <row r="300" spans="1:2" s="86" customFormat="1" x14ac:dyDescent="0.2">
      <c r="A300" s="89" t="s">
        <v>367</v>
      </c>
      <c r="B300" s="90" t="s">
        <v>369</v>
      </c>
    </row>
    <row r="301" spans="1:2" s="86" customFormat="1" x14ac:dyDescent="0.2">
      <c r="A301" s="89" t="s">
        <v>367</v>
      </c>
      <c r="B301" s="90" t="s">
        <v>370</v>
      </c>
    </row>
    <row r="302" spans="1:2" s="86" customFormat="1" x14ac:dyDescent="0.2">
      <c r="A302" s="89" t="s">
        <v>367</v>
      </c>
      <c r="B302" s="90" t="s">
        <v>371</v>
      </c>
    </row>
    <row r="303" spans="1:2" s="86" customFormat="1" x14ac:dyDescent="0.2">
      <c r="A303" s="89" t="s">
        <v>367</v>
      </c>
      <c r="B303" s="90" t="s">
        <v>372</v>
      </c>
    </row>
    <row r="304" spans="1:2" s="86" customFormat="1" x14ac:dyDescent="0.2">
      <c r="A304" s="89" t="s">
        <v>367</v>
      </c>
      <c r="B304" s="90" t="s">
        <v>373</v>
      </c>
    </row>
    <row r="305" spans="1:2" s="86" customFormat="1" x14ac:dyDescent="0.2">
      <c r="A305" s="89" t="s">
        <v>367</v>
      </c>
      <c r="B305" s="90" t="s">
        <v>374</v>
      </c>
    </row>
    <row r="306" spans="1:2" s="86" customFormat="1" x14ac:dyDescent="0.2">
      <c r="A306" s="89" t="s">
        <v>375</v>
      </c>
      <c r="B306" s="90" t="s">
        <v>376</v>
      </c>
    </row>
    <row r="307" spans="1:2" s="86" customFormat="1" x14ac:dyDescent="0.2">
      <c r="A307" s="89" t="s">
        <v>375</v>
      </c>
      <c r="B307" s="90" t="s">
        <v>377</v>
      </c>
    </row>
    <row r="308" spans="1:2" s="86" customFormat="1" x14ac:dyDescent="0.2">
      <c r="A308" s="89" t="s">
        <v>375</v>
      </c>
      <c r="B308" s="90" t="s">
        <v>378</v>
      </c>
    </row>
    <row r="309" spans="1:2" s="86" customFormat="1" x14ac:dyDescent="0.2">
      <c r="A309" s="89" t="s">
        <v>375</v>
      </c>
      <c r="B309" s="90" t="s">
        <v>379</v>
      </c>
    </row>
    <row r="310" spans="1:2" s="86" customFormat="1" x14ac:dyDescent="0.2">
      <c r="A310" s="89" t="s">
        <v>375</v>
      </c>
      <c r="B310" s="90" t="s">
        <v>380</v>
      </c>
    </row>
    <row r="311" spans="1:2" s="86" customFormat="1" x14ac:dyDescent="0.2">
      <c r="A311" s="89" t="s">
        <v>375</v>
      </c>
      <c r="B311" s="90" t="s">
        <v>381</v>
      </c>
    </row>
    <row r="312" spans="1:2" s="86" customFormat="1" x14ac:dyDescent="0.2">
      <c r="A312" s="89" t="s">
        <v>375</v>
      </c>
      <c r="B312" s="90" t="s">
        <v>382</v>
      </c>
    </row>
    <row r="313" spans="1:2" s="86" customFormat="1" x14ac:dyDescent="0.2">
      <c r="A313" s="89" t="s">
        <v>375</v>
      </c>
      <c r="B313" s="90" t="s">
        <v>383</v>
      </c>
    </row>
    <row r="314" spans="1:2" s="86" customFormat="1" x14ac:dyDescent="0.2">
      <c r="A314" s="89" t="s">
        <v>375</v>
      </c>
      <c r="B314" s="90" t="s">
        <v>384</v>
      </c>
    </row>
    <row r="315" spans="1:2" s="86" customFormat="1" ht="25.5" x14ac:dyDescent="0.2">
      <c r="A315" s="89" t="s">
        <v>375</v>
      </c>
      <c r="B315" s="90" t="s">
        <v>385</v>
      </c>
    </row>
    <row r="316" spans="1:2" s="86" customFormat="1" x14ac:dyDescent="0.2">
      <c r="A316" s="89" t="s">
        <v>375</v>
      </c>
      <c r="B316" s="90" t="s">
        <v>386</v>
      </c>
    </row>
    <row r="317" spans="1:2" s="86" customFormat="1" x14ac:dyDescent="0.2">
      <c r="A317" s="89" t="s">
        <v>375</v>
      </c>
      <c r="B317" s="90" t="s">
        <v>387</v>
      </c>
    </row>
    <row r="318" spans="1:2" s="86" customFormat="1" x14ac:dyDescent="0.2">
      <c r="A318" s="89" t="s">
        <v>375</v>
      </c>
      <c r="B318" s="90" t="s">
        <v>388</v>
      </c>
    </row>
    <row r="319" spans="1:2" s="86" customFormat="1" x14ac:dyDescent="0.2">
      <c r="A319" s="89" t="s">
        <v>389</v>
      </c>
      <c r="B319" s="90" t="s">
        <v>390</v>
      </c>
    </row>
    <row r="320" spans="1:2" s="86" customFormat="1" x14ac:dyDescent="0.2">
      <c r="A320" s="89" t="s">
        <v>391</v>
      </c>
      <c r="B320" s="90" t="s">
        <v>392</v>
      </c>
    </row>
    <row r="321" spans="1:2" s="86" customFormat="1" x14ac:dyDescent="0.2">
      <c r="A321" s="89" t="s">
        <v>391</v>
      </c>
      <c r="B321" s="90" t="s">
        <v>393</v>
      </c>
    </row>
    <row r="322" spans="1:2" s="86" customFormat="1" x14ac:dyDescent="0.2">
      <c r="A322" s="89" t="s">
        <v>391</v>
      </c>
      <c r="B322" s="90" t="s">
        <v>394</v>
      </c>
    </row>
    <row r="323" spans="1:2" s="86" customFormat="1" x14ac:dyDescent="0.2">
      <c r="A323" s="89" t="s">
        <v>395</v>
      </c>
      <c r="B323" s="90" t="s">
        <v>396</v>
      </c>
    </row>
    <row r="324" spans="1:2" s="86" customFormat="1" ht="25.5" x14ac:dyDescent="0.2">
      <c r="A324" s="89" t="s">
        <v>397</v>
      </c>
      <c r="B324" s="90" t="s">
        <v>398</v>
      </c>
    </row>
    <row r="325" spans="1:2" s="86" customFormat="1" x14ac:dyDescent="0.2">
      <c r="A325" s="89" t="s">
        <v>399</v>
      </c>
      <c r="B325" s="90" t="s">
        <v>400</v>
      </c>
    </row>
    <row r="326" spans="1:2" s="86" customFormat="1" x14ac:dyDescent="0.2">
      <c r="A326" s="89" t="s">
        <v>401</v>
      </c>
      <c r="B326" s="90"/>
    </row>
    <row r="327" spans="1:2" s="86" customFormat="1" ht="13.5" thickBot="1" x14ac:dyDescent="0.25">
      <c r="A327" s="91" t="s">
        <v>402</v>
      </c>
      <c r="B327" s="92"/>
    </row>
  </sheetData>
  <sheetProtection algorithmName="SHA-512" hashValue="zh6BxwobuwM/UrAL7wG44OVSbtxv9SSPG2knAkpGWNVYltnfiNtg7hlMan8lXoGa4XkOSsZ9zfgUDCr+K1M7Hg==" saltValue="zISJtFJlZRHSFL70DAvWyg==" spinCount="100000" sheet="1" objects="1" scenarios="1"/>
  <mergeCells count="1">
    <mergeCell ref="A2:B2"/>
  </mergeCells>
  <pageMargins left="0.25" right="0.25" top="0.5" bottom="0.5" header="0.3" footer="0.3"/>
  <pageSetup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50701E-7BFC-4130-8259-81ED69B7D2F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Rental Data</vt:lpstr>
      <vt:lpstr>State Agency Listing</vt:lpstr>
      <vt:lpstr>Sheet1</vt:lpstr>
      <vt:lpstr>'Rental Data'!Print_Area</vt:lpstr>
      <vt:lpstr>'State Agency Listing'!Print_Area</vt:lpstr>
      <vt:lpstr>'Rental Data'!Print_Titles</vt:lpstr>
      <vt:lpstr>'State Agency Listing'!Print_Titles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Reitzel, Wendy (OGS)</cp:lastModifiedBy>
  <cp:lastPrinted>2019-11-15T20:39:39Z</cp:lastPrinted>
  <dcterms:created xsi:type="dcterms:W3CDTF">2011-11-11T18:19:53Z</dcterms:created>
  <dcterms:modified xsi:type="dcterms:W3CDTF">2019-11-19T19:02:56Z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