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1(Reitzel)\Auto\40523-23170 Buses,Transit\FPR\01PreProcurement\03_RfpIfbDev\Final\"/>
    </mc:Choice>
  </mc:AlternateContent>
  <xr:revisionPtr revIDLastSave="0" documentId="13_ncr:1_{1C4798CC-42F7-4A62-976D-A9F3726E68F1}" xr6:coauthVersionLast="41" xr6:coauthVersionMax="41" xr10:uidLastSave="{00000000-0000-0000-0000-000000000000}"/>
  <bookViews>
    <workbookView xWindow="-120" yWindow="-120" windowWidth="24240" windowHeight="13140" tabRatio="629" xr2:uid="{00000000-000D-0000-FFFF-FFFF00000000}"/>
  </bookViews>
  <sheets>
    <sheet name="Instructions" sheetId="12" r:id="rId1"/>
    <sheet name="ContractUsage" sheetId="2" r:id="rId2"/>
    <sheet name="Optional Equipment" sheetId="13" r:id="rId3"/>
    <sheet name="State Agency" sheetId="14" r:id="rId4"/>
    <sheet name="Sheet1" sheetId="10" state="hidden" r:id="rId5"/>
  </sheets>
  <externalReferences>
    <externalReference r:id="rId6"/>
  </externalReferences>
  <definedNames>
    <definedName name="_xlnm._FilterDatabase" localSheetId="1" hidden="1">ContractUsage!$A$6:$N$6</definedName>
    <definedName name="ACNLeadName">#REF!</definedName>
    <definedName name="Authorized_Users">[1]Control!$J$13:$J$74</definedName>
    <definedName name="CategoryName">#REF!</definedName>
    <definedName name="ContactEmailAddress">#REF!</definedName>
    <definedName name="County">[1]Control!$E$13:$E$74</definedName>
    <definedName name="Directly_Recruited">[1]Control!$D$13:$D$14</definedName>
    <definedName name="DueDate">#REF!</definedName>
    <definedName name="FileNamingConvention">#REF!</definedName>
    <definedName name="ItemClassification">#REF!</definedName>
    <definedName name="ITHardware">#REF!</definedName>
    <definedName name="JobTitle">[1]Control!$C$13:$C$77</definedName>
    <definedName name="NYSLeadName">#REF!</definedName>
    <definedName name="_xlnm.Print_Area" localSheetId="0">Instructions!$A$1:$C$11</definedName>
    <definedName name="_xlnm.Print_Area" localSheetId="2">'Optional Equipment'!$A$1:$J$58</definedName>
    <definedName name="_xlnm.Print_Area" localSheetId="3">'State Agency'!$A$1:$B$327</definedName>
    <definedName name="_xlnm.Print_Titles" localSheetId="2">'Optional Equipment'!$3:$3</definedName>
    <definedName name="_xlnm.Print_Titles" localSheetId="3">'State Agency'!$4:$4</definedName>
    <definedName name="SubcategoryName">#REF!</definedName>
    <definedName name="Unit">[1]Control!$K$13:$K$15</definedName>
    <definedName name="ValidAnswers">#REF!</definedName>
    <definedName name="ValidDepts">#REF!</definedName>
    <definedName name="Years_Experience">[1]Control!#REF!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2" i="13" l="1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200" i="13" l="1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5" i="13"/>
  <c r="J4" i="13"/>
  <c r="N9" i="2" l="1"/>
  <c r="N8" i="2"/>
  <c r="N7" i="2"/>
  <c r="B2" i="2" l="1"/>
  <c r="B3" i="2" l="1"/>
  <c r="B4" i="2"/>
  <c r="B1" i="2" l="1"/>
</calcChain>
</file>

<file path=xl/sharedStrings.xml><?xml version="1.0" encoding="utf-8"?>
<sst xmlns="http://schemas.openxmlformats.org/spreadsheetml/2006/main" count="663" uniqueCount="424">
  <si>
    <t>Product Category</t>
  </si>
  <si>
    <t>NEW YORK STATE</t>
  </si>
  <si>
    <t>Catalog Name:</t>
  </si>
  <si>
    <t>Report of Contract Usage</t>
  </si>
  <si>
    <t>Contractor Name:</t>
  </si>
  <si>
    <t>Contract Reporting Period (Dates):</t>
  </si>
  <si>
    <t>Contract Number:</t>
  </si>
  <si>
    <t>Electrical</t>
  </si>
  <si>
    <t>Fluid Power Equipment</t>
  </si>
  <si>
    <t>HVAC</t>
  </si>
  <si>
    <t>Lighting</t>
  </si>
  <si>
    <t>Maintenance/Cleaning</t>
  </si>
  <si>
    <t>Material handling</t>
  </si>
  <si>
    <t>Motors/Power Transmission</t>
  </si>
  <si>
    <t>Pneumatics</t>
  </si>
  <si>
    <t>Production Tools</t>
  </si>
  <si>
    <t>Pumps and Plumbing</t>
  </si>
  <si>
    <t>Safety and Security</t>
  </si>
  <si>
    <t>Tools (hand)</t>
  </si>
  <si>
    <t>Tools (power)</t>
  </si>
  <si>
    <t>Catalog(s) Name:</t>
  </si>
  <si>
    <t>NYS Contract Number:</t>
  </si>
  <si>
    <t>Enter your Contact information in the cells below. The information entered below will be prepopulated on the Contract Usage tab.</t>
  </si>
  <si>
    <t>Award 23170</t>
  </si>
  <si>
    <t>Contractor Order Number</t>
  </si>
  <si>
    <t>Vehicle Order Date</t>
  </si>
  <si>
    <t>Authorized User Purchase Order Number</t>
  </si>
  <si>
    <t>Authorized User 
Entity Name</t>
  </si>
  <si>
    <t>Ship to County</t>
  </si>
  <si>
    <t>Contract Lot</t>
  </si>
  <si>
    <t>Contract Lot Description</t>
  </si>
  <si>
    <t>Total NYS Net Contract Price</t>
  </si>
  <si>
    <t>NYS Department of Transportation</t>
  </si>
  <si>
    <t>DOT Region 5 Buffalo</t>
  </si>
  <si>
    <t>State</t>
  </si>
  <si>
    <t>Erie</t>
  </si>
  <si>
    <t>A</t>
  </si>
  <si>
    <t>Low Floor Vehicle</t>
  </si>
  <si>
    <t>Albany County</t>
  </si>
  <si>
    <t>Department of Public Works</t>
  </si>
  <si>
    <t>Non-State</t>
  </si>
  <si>
    <t>Albany</t>
  </si>
  <si>
    <t>M</t>
  </si>
  <si>
    <t>Low Floor-Rear Engine</t>
  </si>
  <si>
    <t>Saratoga County</t>
  </si>
  <si>
    <t>Saratoga</t>
  </si>
  <si>
    <t>K</t>
  </si>
  <si>
    <t>Conventional Style</t>
  </si>
  <si>
    <t>Report of Contract Usage - Optional Equipment Data</t>
  </si>
  <si>
    <t>Optional Equipment Description</t>
  </si>
  <si>
    <t>Optional Equipment Unit Price</t>
  </si>
  <si>
    <t>Number of Optional Equipment Items</t>
  </si>
  <si>
    <t>Total Optional Equipment NYS Contract Price</t>
  </si>
  <si>
    <t>Ex:</t>
  </si>
  <si>
    <t>Camera Security System- 6 monitor</t>
  </si>
  <si>
    <t>Front Passenger Seat Delete</t>
  </si>
  <si>
    <t>State Agency Listing</t>
  </si>
  <si>
    <t>State Agency Name</t>
  </si>
  <si>
    <t>Department Name(s)</t>
  </si>
  <si>
    <t>Adirondack Park Agency</t>
  </si>
  <si>
    <t>Aging, State Office for the</t>
  </si>
  <si>
    <t>Agriculture and Markets, Department of</t>
  </si>
  <si>
    <t>Department of Agriculture &amp; Markets - State Fair</t>
  </si>
  <si>
    <t>Alcoholic Beverage Control, Division of</t>
  </si>
  <si>
    <t>Alcoholism and Substance Abuse Services, Office of</t>
  </si>
  <si>
    <t>Kingsboro Addiction Treatment Center</t>
  </si>
  <si>
    <t>Arts, Council on the</t>
  </si>
  <si>
    <t>Attorney General, Office of the</t>
  </si>
  <si>
    <t>Board of Elections</t>
  </si>
  <si>
    <t>Budget, Division of the</t>
  </si>
  <si>
    <t>Children and Family Services, Office of</t>
  </si>
  <si>
    <t>City University Construction Fund</t>
  </si>
  <si>
    <t>City University of New York</t>
  </si>
  <si>
    <t>Baruch College</t>
  </si>
  <si>
    <t>Brooklyn College</t>
  </si>
  <si>
    <t>City College</t>
  </si>
  <si>
    <t>City University Accounting Office</t>
  </si>
  <si>
    <t>College of Staten Island</t>
  </si>
  <si>
    <t>CUNY School of Law</t>
  </si>
  <si>
    <t>Graduate School</t>
  </si>
  <si>
    <t>Hunter College</t>
  </si>
  <si>
    <t>John Jay College</t>
  </si>
  <si>
    <t>Lehman College</t>
  </si>
  <si>
    <t>Medgar Evers College</t>
  </si>
  <si>
    <t>New York City Technical College</t>
  </si>
  <si>
    <t>Queens College</t>
  </si>
  <si>
    <t>School of Professional Studies</t>
  </si>
  <si>
    <t>York College</t>
  </si>
  <si>
    <t>Civil Service, Department of</t>
  </si>
  <si>
    <t>Commission on Quality of Care and Advocacy for Persons with Disabilities</t>
  </si>
  <si>
    <t>Correctional Services, Department of (Corcraft)</t>
  </si>
  <si>
    <t>Correctional Industries - Albion</t>
  </si>
  <si>
    <t>Correctional Industries - Attica</t>
  </si>
  <si>
    <t>Correctional Industries - Auburn</t>
  </si>
  <si>
    <t>Correctional Industries - Central Office</t>
  </si>
  <si>
    <t>Correctional Industries - Clinton</t>
  </si>
  <si>
    <t>Correctional Industries - Coxsackie</t>
  </si>
  <si>
    <t>Correctional Industries - Elmira</t>
  </si>
  <si>
    <t>Correctional Industries - Fishkill</t>
  </si>
  <si>
    <t>Correctional Industries - Great Meadow</t>
  </si>
  <si>
    <t>Corrections and Community Supervision, Department of</t>
  </si>
  <si>
    <t>Adirondack Correctional Facility</t>
  </si>
  <si>
    <t>Albion Correctional Facility</t>
  </si>
  <si>
    <t>Altona Correctional Facility</t>
  </si>
  <si>
    <t>Arthur Kill Correctional Facility</t>
  </si>
  <si>
    <t>Attica Correctional Facility</t>
  </si>
  <si>
    <t>Auburn Correctional Facility</t>
  </si>
  <si>
    <t>Bare Hill Correctional Facility</t>
  </si>
  <si>
    <t>Bayview Correctional Facility</t>
  </si>
  <si>
    <t>Beacon Correctional Facility</t>
  </si>
  <si>
    <t>Bedford Hills Correctional Facility</t>
  </si>
  <si>
    <t>Butler Correctional Facility</t>
  </si>
  <si>
    <t>Camp Georgetown Correctional Facility</t>
  </si>
  <si>
    <t>Camp Pharsalia Correctional Facility</t>
  </si>
  <si>
    <t>Cape Vincent Correctional Facility</t>
  </si>
  <si>
    <t>Cayuga Correctional Facility</t>
  </si>
  <si>
    <t>Central Office Medical Bill Paying Unit</t>
  </si>
  <si>
    <t>Central Pharmacy</t>
  </si>
  <si>
    <t>Chateaugay Alcohol Substance Abuse Correctional Treatment Center</t>
  </si>
  <si>
    <t>Clinton Correctional Facility</t>
  </si>
  <si>
    <t>Collins Correctional Facility</t>
  </si>
  <si>
    <t>Coxsackie Correctional Facility</t>
  </si>
  <si>
    <t>Department of Correctional Services - Agencywide</t>
  </si>
  <si>
    <t>Department of Corrections and Community Supervision</t>
  </si>
  <si>
    <t>Downstate Correctional Facility</t>
  </si>
  <si>
    <t>Eastern Correctional Facility</t>
  </si>
  <si>
    <t>Edgecombe Correctional Facility</t>
  </si>
  <si>
    <t>Elmira Correctional Facility</t>
  </si>
  <si>
    <t>Fishkill Correctional Facility</t>
  </si>
  <si>
    <t>Five Points Correctional Facility</t>
  </si>
  <si>
    <t>Franklin Correctional Facility</t>
  </si>
  <si>
    <t>Fulton Correctional Facility</t>
  </si>
  <si>
    <t>Gouverneur Correctional Facility</t>
  </si>
  <si>
    <t>Gowanda Correctional Facility</t>
  </si>
  <si>
    <t>Great Meadow Correctional Facility</t>
  </si>
  <si>
    <t>Green Haven Correctional Facility</t>
  </si>
  <si>
    <t>Greene Correctional Facility</t>
  </si>
  <si>
    <t>Groveland Correctional Facility</t>
  </si>
  <si>
    <t>Hale Creek Alcohol Substance Abuse Treatment Correctional Annex</t>
  </si>
  <si>
    <t>Hudson Correctional Facility</t>
  </si>
  <si>
    <t>Lakeview Shock Incarceration Correctional Facility</t>
  </si>
  <si>
    <t>Lincoln Correctional Facility</t>
  </si>
  <si>
    <t>Livingston Correctional Facility</t>
  </si>
  <si>
    <t>Lyon Mountain Correctional Facility</t>
  </si>
  <si>
    <t>Marcy Correctional Facility</t>
  </si>
  <si>
    <t>Mid-Orange Correctional Facility</t>
  </si>
  <si>
    <t>Mid-State Correctional Facility</t>
  </si>
  <si>
    <t>Mohawk Correctional Facility</t>
  </si>
  <si>
    <t>Monterey Shock Incarceration Correctional Facility</t>
  </si>
  <si>
    <t>Moriah Shock Incarceration Correctional Facility</t>
  </si>
  <si>
    <t>Mt. McGregor Correctional Facility</t>
  </si>
  <si>
    <t>Ogdensburg Correctional Facility</t>
  </si>
  <si>
    <t>Oneida Correctional Facility</t>
  </si>
  <si>
    <t>Oneida Food Production Center</t>
  </si>
  <si>
    <t>Operations - NYC Central Administration</t>
  </si>
  <si>
    <t>Orleans Correctional Facility</t>
  </si>
  <si>
    <t>Otisville Correctional Facility</t>
  </si>
  <si>
    <t>Queensboro Correctional Facility</t>
  </si>
  <si>
    <t>Riverview Correctional Facility</t>
  </si>
  <si>
    <t>Shawangunk Correctional Facility</t>
  </si>
  <si>
    <t>Sing Sing Correctional Facility</t>
  </si>
  <si>
    <t>Southport Correctional Facility</t>
  </si>
  <si>
    <t>Sullivan Correctional Facility</t>
  </si>
  <si>
    <t>Summit Shock Incarceration Correctional Facility</t>
  </si>
  <si>
    <t>Taconic Correctional Facility</t>
  </si>
  <si>
    <t>Ulster Correctional Facility</t>
  </si>
  <si>
    <t>Upstate Correctional Facility</t>
  </si>
  <si>
    <t>Wallkill Correctional Facility</t>
  </si>
  <si>
    <t>Washington Correctional Facility</t>
  </si>
  <si>
    <t>Watertown Correctional Facility</t>
  </si>
  <si>
    <t>Wende Correctional Facility</t>
  </si>
  <si>
    <t>Willard Drug Treatment Center</t>
  </si>
  <si>
    <t>Woodbourne Correctional Facility</t>
  </si>
  <si>
    <t>Wyoming Correctional Facility</t>
  </si>
  <si>
    <t>Criminal Justice Services, Division of</t>
  </si>
  <si>
    <t>Development Authority of the North Country</t>
  </si>
  <si>
    <t>Dormitory Authority, State of New York</t>
  </si>
  <si>
    <t>Economic Development, Department of</t>
  </si>
  <si>
    <t>Division of Science, Technology and Innovation (NYSTAR)</t>
  </si>
  <si>
    <t>Education Department, State</t>
  </si>
  <si>
    <t>New York State Archives Partnership Trust</t>
  </si>
  <si>
    <t>State Education Department - Federal - State Grants</t>
  </si>
  <si>
    <t>Employee Relations, Governor's Office of</t>
  </si>
  <si>
    <t>Deferred Compensation Board</t>
  </si>
  <si>
    <t>Energy Research and Development Authority</t>
  </si>
  <si>
    <t>Environmental Conservation, Department of</t>
  </si>
  <si>
    <t>Environmental Facilities Corporation</t>
  </si>
  <si>
    <t>Executive Chamber</t>
  </si>
  <si>
    <t>Financial Services, Department of</t>
  </si>
  <si>
    <t>General Services, Office of</t>
  </si>
  <si>
    <t>HE Capital Matching Grants</t>
  </si>
  <si>
    <t>Health, Department of</t>
  </si>
  <si>
    <t>Helen Hayes Hospital</t>
  </si>
  <si>
    <t>Veterans' Home at Montrose</t>
  </si>
  <si>
    <t>Veterans' Home at Oxford</t>
  </si>
  <si>
    <t>Veterans' Home at Saint Albans</t>
  </si>
  <si>
    <t>Western New York Veterans' Home at Batavia</t>
  </si>
  <si>
    <t>Higher Education Services Corporation</t>
  </si>
  <si>
    <t>Homeland Security and Emergency Services, Office of</t>
  </si>
  <si>
    <t>State Emergency Management Office</t>
  </si>
  <si>
    <t>Housing and Community Renewal, Division of</t>
  </si>
  <si>
    <t>Hudson River - Black River Regulating District</t>
  </si>
  <si>
    <t>Hudson River Park Trust</t>
  </si>
  <si>
    <t>Hudson River Valley Greenway Communities Council</t>
  </si>
  <si>
    <t>Human Rights, Division of</t>
  </si>
  <si>
    <t>Indigent Legal Services, Office of</t>
  </si>
  <si>
    <t>Inspector General, Office of the State</t>
  </si>
  <si>
    <t>Interest on Lawyer Account</t>
  </si>
  <si>
    <t>Job Development Authority</t>
  </si>
  <si>
    <t>Judical Conduct, Commission on</t>
  </si>
  <si>
    <t>Labor, Department of</t>
  </si>
  <si>
    <t>Lake George Park Commission</t>
  </si>
  <si>
    <t>Legislative Bill Drafting Commission</t>
  </si>
  <si>
    <t>Legislature - Assembly</t>
  </si>
  <si>
    <t>Assembly Ways &amp; Means Committee</t>
  </si>
  <si>
    <t>Legislative Task Force on Demographic Research &amp; Reapportionment</t>
  </si>
  <si>
    <t>New York State Assembly</t>
  </si>
  <si>
    <t>Legislature - Senate</t>
  </si>
  <si>
    <t>New York State Senate</t>
  </si>
  <si>
    <t>Lottery, Division of the</t>
  </si>
  <si>
    <t>Medicaid Inspector General, Office of</t>
  </si>
  <si>
    <t>Mental Health, Office of</t>
  </si>
  <si>
    <t>Binghamton Psychiatric Center</t>
  </si>
  <si>
    <t>Bronx Psychiatric Center</t>
  </si>
  <si>
    <t>Bronx Psychiatric Center - Children's Services</t>
  </si>
  <si>
    <t>Brooklyn Children's Center</t>
  </si>
  <si>
    <t>Buffalo Psychiatric Center</t>
  </si>
  <si>
    <t>Capital District Psychiatric Center</t>
  </si>
  <si>
    <t>Central New York Psychiatric Center</t>
  </si>
  <si>
    <t>Creedmoor Psychiatric Center</t>
  </si>
  <si>
    <t>Elmira Psychiatric Center</t>
  </si>
  <si>
    <t>Hudson River Psychiatric Center</t>
  </si>
  <si>
    <t>Hutchings Psychiatric Center</t>
  </si>
  <si>
    <t>Kingsboro Psychiatric Center</t>
  </si>
  <si>
    <t>Kirby Forensic Psychiatric Center</t>
  </si>
  <si>
    <t>Manhattan Psychiatric Center</t>
  </si>
  <si>
    <t>Mid-Hudson Forensic Psychiatric Center</t>
  </si>
  <si>
    <t>Mohawk Valley Psychiatric Center</t>
  </si>
  <si>
    <t>Nathan S. Kline Institute</t>
  </si>
  <si>
    <t>New York Psychiatric Institute</t>
  </si>
  <si>
    <t>New York Psychiatric Institute - Washington Heights Unit</t>
  </si>
  <si>
    <t>Office of Mental Health</t>
  </si>
  <si>
    <t>Pilgrim Psychiatric Center</t>
  </si>
  <si>
    <t>Queens Psychiatric Center - Children's Services</t>
  </si>
  <si>
    <t>Rochester Psychiatric Center</t>
  </si>
  <si>
    <t>Rockland Psychiatric Center</t>
  </si>
  <si>
    <t>Rockland Psychiatric Center - Children's Services</t>
  </si>
  <si>
    <t>Sagamore Psychiatric Center - Children's Services</t>
  </si>
  <si>
    <t>South Beach Psychiatric Center</t>
  </si>
  <si>
    <t>St. Lawrence Psychiatric Center</t>
  </si>
  <si>
    <t>St. Lawrence Psychiatric Center - Children's Services</t>
  </si>
  <si>
    <t>Western New York Psychiatric Center - Children's Services</t>
  </si>
  <si>
    <t>Metropolitan Transportation Authority</t>
  </si>
  <si>
    <t>Long Island Rail Road Company</t>
  </si>
  <si>
    <t>Metro-North Commuter Rail Road Company</t>
  </si>
  <si>
    <t>Metropolitan Suburban Bus Authority</t>
  </si>
  <si>
    <t>MTA Bus Company</t>
  </si>
  <si>
    <t>MTA Capital Construction Company</t>
  </si>
  <si>
    <t>New York City Transit Authority</t>
  </si>
  <si>
    <t>Triborough Bridge and Tunnel Authority</t>
  </si>
  <si>
    <t>Military and Naval Affairs, Division of</t>
  </si>
  <si>
    <t>Mortgage Agency, State of New York</t>
  </si>
  <si>
    <t>Motor Vehicles, Department of</t>
  </si>
  <si>
    <t>Governor's Traffic Safety Committee</t>
  </si>
  <si>
    <t>National and Community Service</t>
  </si>
  <si>
    <t>Natural Heritage Trust</t>
  </si>
  <si>
    <t>New York City Off-Track Betting Corporation</t>
  </si>
  <si>
    <t>New York Local Government Assistance Corporation</t>
  </si>
  <si>
    <t>New York State Housing Finance Agency</t>
  </si>
  <si>
    <t>Division of Housing &amp; Community Renewal</t>
  </si>
  <si>
    <t>Homeless Housing Assistance Corporation</t>
  </si>
  <si>
    <t>New York State Racing and Wagering Board</t>
  </si>
  <si>
    <t>Niagara Frontier Transportation Authority</t>
  </si>
  <si>
    <t>North Country Power Authority</t>
  </si>
  <si>
    <t>Oil Spill Fund</t>
  </si>
  <si>
    <t>Department of Environmental Conservation - Oil Spill</t>
  </si>
  <si>
    <t>Olympic Regional Development Authority</t>
  </si>
  <si>
    <t>Parks, Recreation and Historic Preservation, Office of</t>
  </si>
  <si>
    <t>People with Developmental Disabilities, Office For</t>
  </si>
  <si>
    <t>Bernard M. Fineson Developmental Disabilities Service Office</t>
  </si>
  <si>
    <t>Brooklyn Developmental Disabilities Service Office</t>
  </si>
  <si>
    <t>Broome Developmental Disabilities Service Office</t>
  </si>
  <si>
    <t>Capital District Developmental Disabilities Service Office</t>
  </si>
  <si>
    <t>Central New York Developmental Disabilities Service Office</t>
  </si>
  <si>
    <t>Finger Lakes Developmental Disabilities Service Office</t>
  </si>
  <si>
    <t>Hudson Valley Developmental Disabilities Service Office</t>
  </si>
  <si>
    <t>Institute for Basic Research</t>
  </si>
  <si>
    <t>Long Island Developmental Disabilities Service Office</t>
  </si>
  <si>
    <t>Metro New York Developmental Disabilities Service Office</t>
  </si>
  <si>
    <t>Office For People with Developmental Disabilities</t>
  </si>
  <si>
    <t>Staten Island Developmental Disabilities Service Office</t>
  </si>
  <si>
    <t>Sunmount Developmental Disabilities Service Office</t>
  </si>
  <si>
    <t>Taconic Developmental Disabilities Service Office</t>
  </si>
  <si>
    <t>Western New York Developmental Disabilities Service Office</t>
  </si>
  <si>
    <t>Power Authority</t>
  </si>
  <si>
    <t>Prevention of Domestic Violence, Office for the</t>
  </si>
  <si>
    <t>Public Employment Relations Board</t>
  </si>
  <si>
    <t>Public Integrity, Commission on</t>
  </si>
  <si>
    <t>Public Service, Department of</t>
  </si>
  <si>
    <t>Regulatory Reform, Governor's Office of</t>
  </si>
  <si>
    <t>Roosevelt Island Operating Corporation</t>
  </si>
  <si>
    <t>State Comptroller, Office of the</t>
  </si>
  <si>
    <t>State of New York Municipal Bond Bank Agency</t>
  </si>
  <si>
    <t>Tobacco Settlement Financing Corporation</t>
  </si>
  <si>
    <t>State Police, Division of</t>
  </si>
  <si>
    <t>Division of State Police</t>
  </si>
  <si>
    <t>Division of State Police - Troop A</t>
  </si>
  <si>
    <t>Division of State Police - Troop B</t>
  </si>
  <si>
    <t>Division of State Police - Troop C</t>
  </si>
  <si>
    <t xml:space="preserve">Division of State Police - Troop D </t>
  </si>
  <si>
    <t>Division of State Police - Troop E</t>
  </si>
  <si>
    <t>Division of State Police - Troop F</t>
  </si>
  <si>
    <t>Division of State Police - Troop G</t>
  </si>
  <si>
    <t>Division of State Police - Troop K</t>
  </si>
  <si>
    <t>Division of State Police - Troop L</t>
  </si>
  <si>
    <t>State University Construction Fund</t>
  </si>
  <si>
    <t>State University of New York</t>
  </si>
  <si>
    <t>College at Brockport</t>
  </si>
  <si>
    <t>College at Buffalo</t>
  </si>
  <si>
    <t>College at Cortland</t>
  </si>
  <si>
    <t>College at Fredonia</t>
  </si>
  <si>
    <t>College at Geneseo</t>
  </si>
  <si>
    <t>College at Morrisville</t>
  </si>
  <si>
    <t>College at New Paltz</t>
  </si>
  <si>
    <t>College at Old Westbury</t>
  </si>
  <si>
    <t>College at Oneonta</t>
  </si>
  <si>
    <t>College at Oswego</t>
  </si>
  <si>
    <t>College at Plattsburgh</t>
  </si>
  <si>
    <t>College at Potsdam</t>
  </si>
  <si>
    <t>College at Purchase</t>
  </si>
  <si>
    <t>College of Agriculture and Technology at Cobleskill</t>
  </si>
  <si>
    <t>College of Ceramics at Alfred University</t>
  </si>
  <si>
    <t>College of Environmental Science &amp; Forestry</t>
  </si>
  <si>
    <t>College of Optometry</t>
  </si>
  <si>
    <t>College of Technology at Alfred</t>
  </si>
  <si>
    <t>College of Technology at Canton</t>
  </si>
  <si>
    <t>College of Technology at Delhi</t>
  </si>
  <si>
    <t>College of Technology at Farmingdale</t>
  </si>
  <si>
    <t>Empire State College</t>
  </si>
  <si>
    <t>Fiduciary Student Loan - Federal and State</t>
  </si>
  <si>
    <t>General State Charges</t>
  </si>
  <si>
    <t>Institute of Technology at Utica/Rome - Union</t>
  </si>
  <si>
    <t>Maritime College</t>
  </si>
  <si>
    <t>New York State Statutory College - Cornell University</t>
  </si>
  <si>
    <t>State University of New York - Agency-wide</t>
  </si>
  <si>
    <t>State University of New York - System Administration</t>
  </si>
  <si>
    <t>SUNY - Health Science Center at Brooklyn</t>
  </si>
  <si>
    <t>SUNY - Upstate Medical University</t>
  </si>
  <si>
    <t>SUNY at Albany</t>
  </si>
  <si>
    <t>SUNY at Binghamton</t>
  </si>
  <si>
    <t>SUNY at Buffalo</t>
  </si>
  <si>
    <t>SUNY at Stony Brook</t>
  </si>
  <si>
    <t>State, Department of</t>
  </si>
  <si>
    <t>Tug Hill Commission</t>
  </si>
  <si>
    <t>Statewide Financial System</t>
  </si>
  <si>
    <t>Tax Appeals, Division of</t>
  </si>
  <si>
    <t>Department of Taxation &amp; Finance - Division of Tax Appeals</t>
  </si>
  <si>
    <t>Taxation and Finance, Department of</t>
  </si>
  <si>
    <t>Department of Taxation &amp; Finance</t>
  </si>
  <si>
    <t>Office of Real Property Services</t>
  </si>
  <si>
    <t>Technology, Office for</t>
  </si>
  <si>
    <t>Office for Technology - Statewide Wireless Network</t>
  </si>
  <si>
    <t>Office for Technology - Telecommunications</t>
  </si>
  <si>
    <t>Temporary and Disability Assistance, Office of</t>
  </si>
  <si>
    <t>Office of Temporary &amp; Disability Assistance</t>
  </si>
  <si>
    <t>Thruway Authority</t>
  </si>
  <si>
    <t>New York State Canal Corporation</t>
  </si>
  <si>
    <t>Transportation, Department of</t>
  </si>
  <si>
    <t>Department of Transportation - Region 1</t>
  </si>
  <si>
    <t>Department of Transportation - Region 2</t>
  </si>
  <si>
    <t>Department of Transportation - Region 3</t>
  </si>
  <si>
    <t>Department of Transportation - Region 4</t>
  </si>
  <si>
    <t>Department of Transportation - Region 5</t>
  </si>
  <si>
    <t>Department of Transportation - Region 6</t>
  </si>
  <si>
    <t>Department of Transportation - Region 7</t>
  </si>
  <si>
    <t>Department of Transportation - Region 8</t>
  </si>
  <si>
    <t>Department of Transportation - Region 9</t>
  </si>
  <si>
    <t>Department of Transportation - Region 10</t>
  </si>
  <si>
    <t>Department of Transportation - Region 11</t>
  </si>
  <si>
    <t>Unified Court System</t>
  </si>
  <si>
    <t>Office of Court Administration - Regional Control Services</t>
  </si>
  <si>
    <t>Unified Court System - Appellate</t>
  </si>
  <si>
    <t>Appellate Division - 2nd Department</t>
  </si>
  <si>
    <t>Appellate Division - 3rd Department</t>
  </si>
  <si>
    <t>Appellate Division - 4th Department</t>
  </si>
  <si>
    <t>Appellate Term - 2nd Department</t>
  </si>
  <si>
    <t>Law Library Appellate - 4th Department</t>
  </si>
  <si>
    <t>State Board Law Examiners</t>
  </si>
  <si>
    <t>Unified Court System Business Division</t>
  </si>
  <si>
    <t>Unified Court System - Claims</t>
  </si>
  <si>
    <t>Civil Court - New York City</t>
  </si>
  <si>
    <t>Court of Claims</t>
  </si>
  <si>
    <t>Fourth Judicial District</t>
  </si>
  <si>
    <t>New York City Administrative Judge</t>
  </si>
  <si>
    <t>New York City Criminal Court</t>
  </si>
  <si>
    <t>Office of Court Administration - Eighth Judicial District</t>
  </si>
  <si>
    <t>Office of Court Administration - Fifth Judicial District</t>
  </si>
  <si>
    <t>Office of Court Administration - Seventh Judicial District</t>
  </si>
  <si>
    <t>Office of Court Administration - Sixth Judicial District</t>
  </si>
  <si>
    <t>Office of Court Administration -Central Payroll 3rd/4th Department PR</t>
  </si>
  <si>
    <t>Superior Court - 3rd Judicial District</t>
  </si>
  <si>
    <t>Tenth Judicial District Nassau County Administration</t>
  </si>
  <si>
    <t>Tenth Judicial District Suffolk County Administration</t>
  </si>
  <si>
    <t>Unified Court System - Court of Appeals</t>
  </si>
  <si>
    <t>Court of Appeals</t>
  </si>
  <si>
    <t>Unified Court System - Office of Court Administration</t>
  </si>
  <si>
    <t>Community Dispute Resolution</t>
  </si>
  <si>
    <t>Office of Court Administration</t>
  </si>
  <si>
    <t>Office of Court Administration - Budget &amp; Finance</t>
  </si>
  <si>
    <t>Unified Court System - Supreme</t>
  </si>
  <si>
    <t>Lawyers Fund for Client Protection</t>
  </si>
  <si>
    <t>Urban Development Corporation (dba Empire State Development Corporation)</t>
  </si>
  <si>
    <t>New York State Urban Development Corporation</t>
  </si>
  <si>
    <t>Veterans' Affairs, Division of</t>
  </si>
  <si>
    <t>Division of Veterans' Affairs - Blind Veterans Annuity</t>
  </si>
  <si>
    <t>Victim Services, Office of</t>
  </si>
  <si>
    <t>Workers' Compensation Board</t>
  </si>
  <si>
    <t>5310, 5311  Funded Bus Purchase or N/A</t>
  </si>
  <si>
    <r>
      <t xml:space="preserve">Order Cancellation Date </t>
    </r>
    <r>
      <rPr>
        <sz val="11"/>
        <rFont val="Times New Roman"/>
        <family val="1"/>
      </rPr>
      <t>(if applicable)</t>
    </r>
  </si>
  <si>
    <r>
      <t xml:space="preserve">Region/ Facility/ Location Name 
</t>
    </r>
    <r>
      <rPr>
        <sz val="11"/>
        <rFont val="Times New Roman"/>
        <family val="1"/>
      </rPr>
      <t>(if applicable)</t>
    </r>
  </si>
  <si>
    <r>
      <t xml:space="preserve">Indicate "State" or "Non-State" Entity 
</t>
    </r>
    <r>
      <rPr>
        <sz val="11"/>
        <rFont val="Times New Roman"/>
        <family val="1"/>
      </rPr>
      <t>(see "State Agency" tab)</t>
    </r>
  </si>
  <si>
    <r>
      <t>Base Item Unit Price</t>
    </r>
    <r>
      <rPr>
        <sz val="11"/>
        <rFont val="Times New Roman"/>
        <family val="1"/>
      </rPr>
      <t xml:space="preserve"> (excluding Optional Equipment)</t>
    </r>
  </si>
  <si>
    <r>
      <t xml:space="preserve">Total Optional Equipment 
NYS Contract Price </t>
    </r>
    <r>
      <rPr>
        <sz val="11"/>
        <rFont val="Times New Roman"/>
        <family val="1"/>
      </rPr>
      <t>(enter details on "Optional Equipment" worksheet)</t>
    </r>
  </si>
  <si>
    <r>
      <t xml:space="preserve">The following entities are considered NY State Agencies. When completing the Report of Contract Usage, indictate "State" in Column I for the entity type for Authorized Users with these entity names. </t>
    </r>
    <r>
      <rPr>
        <b/>
        <i/>
        <sz val="10"/>
        <color theme="1"/>
        <rFont val="Times New Roman"/>
        <family val="1"/>
      </rPr>
      <t>Note: Other entities (counties, towns, villages, etc.) may have divisions with similar names ( e.g., Wayne County Department of Transportation), but are not considered "State" entities).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</si>
</sst>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0" fontId="20" fillId="0" borderId="0"/>
  </cellStyleXfs>
  <cellXfs count="103">
    <xf numFmtId="0" fontId="0" fillId="0" borderId="0" xfId="0"/>
    <xf numFmtId="0" fontId="9" fillId="2" borderId="2" xfId="6" applyFont="1" applyFill="1" applyBorder="1" applyAlignment="1" applyProtection="1">
      <alignment horizontal="left" vertical="center"/>
    </xf>
    <xf numFmtId="0" fontId="9" fillId="2" borderId="3" xfId="6" applyFont="1" applyFill="1" applyBorder="1" applyAlignment="1" applyProtection="1">
      <alignment horizontal="left" vertical="center"/>
    </xf>
    <xf numFmtId="0" fontId="9" fillId="0" borderId="0" xfId="6" applyFont="1" applyFill="1" applyBorder="1" applyAlignment="1" applyProtection="1">
      <alignment horizontal="left" vertical="center"/>
    </xf>
    <xf numFmtId="0" fontId="9" fillId="2" borderId="1" xfId="6" applyFont="1" applyFill="1" applyBorder="1" applyAlignment="1" applyProtection="1">
      <alignment horizontal="left" vertical="center"/>
    </xf>
    <xf numFmtId="0" fontId="10" fillId="0" borderId="0" xfId="5" applyFont="1" applyFill="1" applyProtection="1"/>
    <xf numFmtId="0" fontId="10" fillId="0" borderId="0" xfId="5" applyFont="1" applyFill="1" applyBorder="1" applyAlignment="1" applyProtection="1">
      <alignment horizontal="center"/>
    </xf>
    <xf numFmtId="0" fontId="4" fillId="0" borderId="0" xfId="5" applyFont="1" applyFill="1" applyBorder="1" applyAlignment="1" applyProtection="1"/>
    <xf numFmtId="0" fontId="10" fillId="0" borderId="0" xfId="6" applyFont="1" applyFill="1" applyBorder="1" applyAlignment="1" applyProtection="1">
      <alignment vertical="center" wrapText="1"/>
    </xf>
    <xf numFmtId="0" fontId="9" fillId="4" borderId="2" xfId="6" applyFont="1" applyFill="1" applyBorder="1" applyAlignment="1" applyProtection="1">
      <alignment horizontal="left" vertical="center"/>
    </xf>
    <xf numFmtId="0" fontId="9" fillId="4" borderId="1" xfId="6" applyFont="1" applyFill="1" applyBorder="1" applyAlignment="1" applyProtection="1">
      <alignment horizontal="left" vertical="center"/>
    </xf>
    <xf numFmtId="164" fontId="15" fillId="0" borderId="0" xfId="2" applyNumberFormat="1" applyFont="1" applyFill="1" applyAlignment="1" applyProtection="1">
      <alignment horizontal="center"/>
    </xf>
    <xf numFmtId="0" fontId="16" fillId="0" borderId="0" xfId="0" applyFont="1" applyFill="1" applyProtection="1"/>
    <xf numFmtId="0" fontId="6" fillId="0" borderId="0" xfId="0" applyFont="1" applyFill="1" applyProtection="1"/>
    <xf numFmtId="0" fontId="8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1" fontId="0" fillId="0" borderId="0" xfId="0" applyNumberFormat="1" applyBorder="1" applyAlignment="1" applyProtection="1">
      <alignment horizontal="center" vertical="center"/>
    </xf>
    <xf numFmtId="0" fontId="18" fillId="3" borderId="0" xfId="0" applyFont="1" applyFill="1" applyBorder="1" applyProtection="1"/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center"/>
    </xf>
    <xf numFmtId="1" fontId="18" fillId="0" borderId="0" xfId="0" applyNumberFormat="1" applyFont="1" applyBorder="1" applyAlignment="1" applyProtection="1">
      <alignment horizontal="center"/>
    </xf>
    <xf numFmtId="0" fontId="18" fillId="0" borderId="0" xfId="0" applyFont="1" applyBorder="1" applyProtection="1"/>
    <xf numFmtId="49" fontId="18" fillId="0" borderId="0" xfId="0" applyNumberFormat="1" applyFont="1" applyBorder="1" applyAlignment="1" applyProtection="1">
      <alignment horizontal="left"/>
    </xf>
    <xf numFmtId="3" fontId="18" fillId="0" borderId="0" xfId="0" applyNumberFormat="1" applyFont="1" applyBorder="1" applyAlignment="1" applyProtection="1">
      <alignment horizontal="left"/>
    </xf>
    <xf numFmtId="165" fontId="18" fillId="0" borderId="0" xfId="0" applyNumberFormat="1" applyFont="1" applyBorder="1" applyAlignment="1" applyProtection="1">
      <alignment horizontal="right" vertical="top"/>
    </xf>
    <xf numFmtId="9" fontId="18" fillId="0" borderId="0" xfId="2" applyFont="1" applyBorder="1" applyAlignment="1" applyProtection="1">
      <alignment horizontal="center" vertical="top"/>
    </xf>
    <xf numFmtId="165" fontId="18" fillId="0" borderId="0" xfId="1" applyNumberFormat="1" applyFont="1" applyBorder="1" applyProtection="1"/>
    <xf numFmtId="0" fontId="18" fillId="3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vertical="top"/>
    </xf>
    <xf numFmtId="0" fontId="18" fillId="0" borderId="0" xfId="0" applyFont="1" applyFill="1" applyAlignment="1" applyProtection="1">
      <alignment vertical="top"/>
    </xf>
    <xf numFmtId="0" fontId="18" fillId="3" borderId="0" xfId="0" applyFont="1" applyFill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/>
    <xf numFmtId="0" fontId="18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center" vertical="top"/>
    </xf>
    <xf numFmtId="1" fontId="18" fillId="0" borderId="0" xfId="0" applyNumberFormat="1" applyFont="1" applyAlignment="1" applyProtection="1">
      <alignment horizontal="center" vertical="top"/>
    </xf>
    <xf numFmtId="44" fontId="18" fillId="0" borderId="0" xfId="1" applyFont="1" applyProtection="1"/>
    <xf numFmtId="0" fontId="6" fillId="0" borderId="0" xfId="3" applyFont="1" applyProtection="1"/>
    <xf numFmtId="0" fontId="10" fillId="0" borderId="0" xfId="3" applyFont="1" applyFill="1" applyProtection="1"/>
    <xf numFmtId="0" fontId="6" fillId="0" borderId="0" xfId="3" applyFont="1" applyFill="1" applyProtection="1"/>
    <xf numFmtId="0" fontId="10" fillId="0" borderId="0" xfId="3" applyFont="1" applyFill="1" applyBorder="1" applyAlignment="1" applyProtection="1">
      <alignment wrapText="1"/>
    </xf>
    <xf numFmtId="0" fontId="7" fillId="0" borderId="0" xfId="3" applyFont="1" applyFill="1" applyProtection="1"/>
    <xf numFmtId="0" fontId="10" fillId="0" borderId="0" xfId="3" applyFont="1" applyAlignment="1" applyProtection="1">
      <alignment wrapText="1"/>
    </xf>
    <xf numFmtId="0" fontId="12" fillId="0" borderId="0" xfId="3" applyFont="1" applyBorder="1" applyAlignment="1" applyProtection="1">
      <alignment horizontal="left" wrapText="1"/>
    </xf>
    <xf numFmtId="0" fontId="11" fillId="0" borderId="0" xfId="3" applyFont="1" applyAlignment="1" applyProtection="1">
      <alignment wrapText="1"/>
    </xf>
    <xf numFmtId="0" fontId="14" fillId="0" borderId="0" xfId="0" applyFont="1" applyFill="1" applyProtection="1"/>
    <xf numFmtId="0" fontId="8" fillId="0" borderId="0" xfId="5" applyFont="1" applyFill="1" applyBorder="1" applyAlignment="1" applyProtection="1">
      <alignment horizontal="center"/>
    </xf>
    <xf numFmtId="0" fontId="5" fillId="0" borderId="0" xfId="3" applyFont="1" applyFill="1" applyProtection="1"/>
    <xf numFmtId="0" fontId="10" fillId="0" borderId="1" xfId="3" applyFont="1" applyFill="1" applyBorder="1" applyAlignment="1" applyProtection="1">
      <alignment horizontal="left" wrapText="1"/>
    </xf>
    <xf numFmtId="0" fontId="10" fillId="0" borderId="1" xfId="3" applyFont="1" applyFill="1" applyBorder="1" applyAlignment="1" applyProtection="1">
      <alignment wrapText="1"/>
    </xf>
    <xf numFmtId="0" fontId="13" fillId="0" borderId="1" xfId="0" applyFont="1" applyFill="1" applyBorder="1" applyAlignment="1" applyProtection="1">
      <alignment horizontal="left" wrapText="1"/>
    </xf>
    <xf numFmtId="0" fontId="13" fillId="0" borderId="1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Protection="1"/>
    <xf numFmtId="14" fontId="14" fillId="0" borderId="1" xfId="0" applyNumberFormat="1" applyFont="1" applyFill="1" applyBorder="1" applyProtection="1"/>
    <xf numFmtId="44" fontId="14" fillId="0" borderId="1" xfId="1" applyFont="1" applyFill="1" applyBorder="1" applyProtection="1"/>
    <xf numFmtId="0" fontId="18" fillId="0" borderId="1" xfId="0" applyFont="1" applyFill="1" applyBorder="1" applyAlignment="1" applyProtection="1">
      <alignment vertical="top"/>
    </xf>
    <xf numFmtId="14" fontId="18" fillId="0" borderId="1" xfId="0" applyNumberFormat="1" applyFont="1" applyFill="1" applyBorder="1" applyAlignment="1" applyProtection="1">
      <alignment horizontal="center" vertical="top"/>
    </xf>
    <xf numFmtId="0" fontId="18" fillId="0" borderId="1" xfId="0" applyFont="1" applyFill="1" applyBorder="1" applyAlignment="1" applyProtection="1">
      <alignment horizontal="center" vertical="top"/>
    </xf>
    <xf numFmtId="0" fontId="18" fillId="0" borderId="1" xfId="0" applyFont="1" applyFill="1" applyBorder="1" applyAlignment="1" applyProtection="1">
      <alignment horizontal="left" vertical="top"/>
    </xf>
    <xf numFmtId="1" fontId="18" fillId="0" borderId="1" xfId="0" applyNumberFormat="1" applyFont="1" applyFill="1" applyBorder="1" applyAlignment="1" applyProtection="1">
      <alignment horizontal="center" vertical="top"/>
    </xf>
    <xf numFmtId="44" fontId="18" fillId="0" borderId="1" xfId="1" applyFont="1" applyFill="1" applyBorder="1" applyAlignment="1" applyProtection="1">
      <alignment vertical="top"/>
    </xf>
    <xf numFmtId="14" fontId="18" fillId="0" borderId="1" xfId="0" applyNumberFormat="1" applyFont="1" applyFill="1" applyBorder="1" applyAlignment="1" applyProtection="1">
      <alignment horizontal="left" vertical="top"/>
    </xf>
    <xf numFmtId="0" fontId="18" fillId="0" borderId="1" xfId="0" applyFont="1" applyFill="1" applyBorder="1" applyAlignment="1" applyProtection="1">
      <alignment vertical="top" wrapText="1"/>
    </xf>
    <xf numFmtId="0" fontId="5" fillId="5" borderId="1" xfId="0" applyFont="1" applyFill="1" applyBorder="1" applyAlignment="1" applyProtection="1">
      <alignment horizontal="center" vertical="center" wrapText="1"/>
    </xf>
    <xf numFmtId="165" fontId="5" fillId="5" borderId="1" xfId="1" applyNumberFormat="1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left" vertical="top"/>
    </xf>
    <xf numFmtId="14" fontId="13" fillId="4" borderId="1" xfId="0" applyNumberFormat="1" applyFont="1" applyFill="1" applyBorder="1" applyAlignment="1" applyProtection="1">
      <alignment horizontal="center" vertical="top"/>
    </xf>
    <xf numFmtId="0" fontId="13" fillId="4" borderId="1" xfId="0" applyNumberFormat="1" applyFont="1" applyFill="1" applyBorder="1" applyAlignment="1" applyProtection="1">
      <alignment vertical="top"/>
    </xf>
    <xf numFmtId="0" fontId="13" fillId="4" borderId="1" xfId="0" applyFont="1" applyFill="1" applyBorder="1" applyAlignment="1" applyProtection="1">
      <alignment horizontal="center" vertical="top"/>
    </xf>
    <xf numFmtId="0" fontId="13" fillId="4" borderId="1" xfId="0" applyNumberFormat="1" applyFont="1" applyFill="1" applyBorder="1" applyAlignment="1" applyProtection="1">
      <alignment horizontal="left" vertical="top"/>
    </xf>
    <xf numFmtId="0" fontId="13" fillId="4" borderId="1" xfId="0" applyNumberFormat="1" applyFont="1" applyFill="1" applyBorder="1" applyAlignment="1" applyProtection="1">
      <alignment horizontal="center" vertical="top"/>
    </xf>
    <xf numFmtId="165" fontId="13" fillId="4" borderId="1" xfId="1" applyNumberFormat="1" applyFont="1" applyFill="1" applyBorder="1" applyAlignment="1" applyProtection="1">
      <alignment vertical="top"/>
    </xf>
    <xf numFmtId="0" fontId="13" fillId="4" borderId="1" xfId="0" applyFont="1" applyFill="1" applyBorder="1" applyAlignment="1" applyProtection="1">
      <alignment vertical="top"/>
    </xf>
    <xf numFmtId="1" fontId="5" fillId="5" borderId="1" xfId="0" applyNumberFormat="1" applyFont="1" applyFill="1" applyBorder="1" applyAlignment="1" applyProtection="1">
      <alignment horizontal="center" vertical="center" wrapText="1"/>
    </xf>
    <xf numFmtId="44" fontId="5" fillId="5" borderId="1" xfId="1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vertical="top"/>
    </xf>
    <xf numFmtId="0" fontId="13" fillId="4" borderId="1" xfId="0" applyFont="1" applyFill="1" applyBorder="1" applyAlignment="1" applyProtection="1">
      <alignment vertical="top" wrapText="1"/>
    </xf>
    <xf numFmtId="44" fontId="13" fillId="4" borderId="1" xfId="1" applyFont="1" applyFill="1" applyBorder="1" applyAlignment="1" applyProtection="1">
      <alignment vertical="top"/>
    </xf>
    <xf numFmtId="1" fontId="13" fillId="4" borderId="1" xfId="1" applyNumberFormat="1" applyFont="1" applyFill="1" applyBorder="1" applyAlignment="1" applyProtection="1">
      <alignment horizontal="center" vertical="top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justify" vertical="center" wrapText="1"/>
    </xf>
    <xf numFmtId="0" fontId="23" fillId="6" borderId="4" xfId="7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wrapText="1"/>
    </xf>
    <xf numFmtId="0" fontId="24" fillId="0" borderId="5" xfId="0" applyFont="1" applyBorder="1" applyAlignment="1" applyProtection="1">
      <alignment vertical="top" wrapText="1"/>
    </xf>
    <xf numFmtId="0" fontId="24" fillId="0" borderId="6" xfId="0" applyFont="1" applyBorder="1" applyAlignment="1" applyProtection="1">
      <alignment vertical="top" wrapText="1"/>
    </xf>
    <xf numFmtId="0" fontId="24" fillId="0" borderId="1" xfId="0" applyFont="1" applyBorder="1" applyAlignment="1" applyProtection="1">
      <alignment vertical="top" wrapText="1"/>
    </xf>
    <xf numFmtId="0" fontId="24" fillId="0" borderId="7" xfId="0" applyFont="1" applyBorder="1" applyAlignment="1" applyProtection="1">
      <alignment vertical="top" wrapText="1"/>
    </xf>
    <xf numFmtId="0" fontId="24" fillId="0" borderId="8" xfId="0" applyFont="1" applyBorder="1" applyAlignment="1" applyProtection="1">
      <alignment vertical="top" wrapText="1"/>
    </xf>
    <xf numFmtId="0" fontId="24" fillId="0" borderId="9" xfId="0" applyFont="1" applyBorder="1" applyAlignment="1" applyProtection="1">
      <alignment vertical="top" wrapText="1"/>
    </xf>
    <xf numFmtId="49" fontId="25" fillId="0" borderId="0" xfId="0" applyNumberFormat="1" applyFont="1" applyBorder="1" applyAlignment="1" applyProtection="1">
      <alignment horizontal="left" vertical="center"/>
    </xf>
  </cellXfs>
  <cellStyles count="8">
    <cellStyle name="Currency" xfId="1" builtinId="4"/>
    <cellStyle name="Currency 2" xfId="4" xr:uid="{00000000-0005-0000-0000-000001000000}"/>
    <cellStyle name="Normal" xfId="0" builtinId="0"/>
    <cellStyle name="Normal 2" xfId="3" xr:uid="{00000000-0005-0000-0000-000003000000}"/>
    <cellStyle name="Normal_40029 RFQ Cost Breakdown v03" xfId="5" xr:uid="{00000000-0005-0000-0000-000004000000}"/>
    <cellStyle name="Normal_Sheet2" xfId="7" xr:uid="{056FAAA4-B24E-45A9-8A35-68442C8314AB}"/>
    <cellStyle name="Normal_WS7884-CostBreakdown-Draft-v04" xfId="6" xr:uid="{00000000-0005-0000-0000-000005000000}"/>
    <cellStyle name="Percent" xfId="2" builtinId="5"/>
  </cellStyles>
  <dxfs count="0"/>
  <tableStyles count="0" defaultTableStyle="TableStyleMedium9" defaultPivotStyle="PivotStyleLight16"/>
  <colors>
    <mruColors>
      <color rgb="FF0156FF"/>
      <color rgb="FFFFFFCC"/>
      <color rgb="FF002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gs.ny.gov/purchase/biddocument/22408rfp_Attachment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or Information"/>
      <sheetName val="Usage Report - Lots 1,4,5,7-11"/>
      <sheetName val="Usage Report - Lots 2,3"/>
      <sheetName val="Usage Report - Lot 6"/>
      <sheetName val="Report Reference"/>
      <sheetName val="Control"/>
    </sheetNames>
    <sheetDataSet>
      <sheetData sheetId="0"/>
      <sheetData sheetId="1"/>
      <sheetData sheetId="2"/>
      <sheetData sheetId="3"/>
      <sheetData sheetId="4"/>
      <sheetData sheetId="5">
        <row r="13">
          <cell r="C13" t="str">
            <v>Accountant 1</v>
          </cell>
          <cell r="D13" t="str">
            <v>Directly Recruited</v>
          </cell>
          <cell r="E13" t="str">
            <v>Albany</v>
          </cell>
          <cell r="J13" t="str">
            <v>Banking Department</v>
          </cell>
          <cell r="K13" t="str">
            <v>Word</v>
          </cell>
        </row>
        <row r="14">
          <cell r="C14" t="str">
            <v>Accountant 2</v>
          </cell>
          <cell r="D14" t="str">
            <v>Sub-contracted</v>
          </cell>
          <cell r="E14" t="str">
            <v>Allegany</v>
          </cell>
          <cell r="J14" t="str">
            <v>Board of Elections</v>
          </cell>
          <cell r="K14" t="str">
            <v>Minute</v>
          </cell>
        </row>
        <row r="15">
          <cell r="C15" t="str">
            <v xml:space="preserve">American Sign Language </v>
          </cell>
          <cell r="E15" t="str">
            <v>Bronx</v>
          </cell>
          <cell r="J15" t="str">
            <v>CAPNET</v>
          </cell>
          <cell r="K15" t="str">
            <v>Hour</v>
          </cell>
        </row>
        <row r="16">
          <cell r="C16" t="str">
            <v>Asbestos Removal Worker</v>
          </cell>
          <cell r="E16" t="str">
            <v>Broome</v>
          </cell>
          <cell r="J16" t="str">
            <v>Commission on Quality of Care</v>
          </cell>
        </row>
        <row r="17">
          <cell r="C17" t="str">
            <v>Audiologists</v>
          </cell>
          <cell r="E17" t="str">
            <v>Cattaraugus</v>
          </cell>
          <cell r="J17" t="str">
            <v>Crime Victims Board</v>
          </cell>
        </row>
        <row r="18">
          <cell r="C18" t="str">
            <v>Auditors</v>
          </cell>
          <cell r="E18" t="str">
            <v>Cayuga</v>
          </cell>
          <cell r="J18" t="str">
            <v>Department of Agriculture and Markets</v>
          </cell>
        </row>
        <row r="19">
          <cell r="C19" t="str">
            <v>Boiler Makers</v>
          </cell>
          <cell r="E19" t="str">
            <v>Chautauqua</v>
          </cell>
          <cell r="J19" t="str">
            <v>Department of Civil Service</v>
          </cell>
        </row>
        <row r="20">
          <cell r="C20" t="str">
            <v>Bookkeeping, Accounting, and Auditing Clerks</v>
          </cell>
          <cell r="E20" t="str">
            <v>Chemung</v>
          </cell>
          <cell r="J20" t="str">
            <v>Department of Corrections and Community Supervision</v>
          </cell>
        </row>
        <row r="21">
          <cell r="C21" t="str">
            <v>Carpenters</v>
          </cell>
          <cell r="E21" t="str">
            <v>Chenango</v>
          </cell>
          <cell r="J21" t="str">
            <v>Department of Economic Development</v>
          </cell>
        </row>
        <row r="22">
          <cell r="C22" t="str">
            <v>Computer Operators</v>
          </cell>
          <cell r="E22" t="str">
            <v>Clinton</v>
          </cell>
          <cell r="J22" t="str">
            <v>Department of Environmental Conservation</v>
          </cell>
        </row>
        <row r="23">
          <cell r="C23" t="str">
            <v>Computer Support Specialists</v>
          </cell>
          <cell r="E23" t="str">
            <v>Columbia</v>
          </cell>
          <cell r="J23" t="str">
            <v>Department of Health</v>
          </cell>
        </row>
        <row r="24">
          <cell r="C24" t="str">
            <v>Consecutive Interpreters</v>
          </cell>
          <cell r="E24" t="str">
            <v>Cortland</v>
          </cell>
          <cell r="J24" t="str">
            <v>Department of Labor</v>
          </cell>
        </row>
        <row r="25">
          <cell r="C25" t="str">
            <v>Data Entry and Word Processing</v>
          </cell>
          <cell r="E25" t="str">
            <v>Delaware</v>
          </cell>
          <cell r="J25" t="str">
            <v>Department of Motor Vehicles</v>
          </cell>
        </row>
        <row r="26">
          <cell r="C26" t="str">
            <v>Dental Assistants</v>
          </cell>
          <cell r="E26" t="str">
            <v>Dutchess</v>
          </cell>
          <cell r="J26" t="str">
            <v>Department of Public Service</v>
          </cell>
        </row>
        <row r="27">
          <cell r="C27" t="str">
            <v>Dental Hygienists</v>
          </cell>
          <cell r="E27" t="str">
            <v>Erie</v>
          </cell>
          <cell r="J27" t="str">
            <v>Department of State</v>
          </cell>
        </row>
        <row r="28">
          <cell r="C28" t="str">
            <v>Dentists, General</v>
          </cell>
          <cell r="E28" t="str">
            <v>Essex</v>
          </cell>
          <cell r="J28" t="str">
            <v>Department of Taxation &amp; Finance</v>
          </cell>
        </row>
        <row r="29">
          <cell r="C29" t="str">
            <v>Dietitians &amp; Nutritionist</v>
          </cell>
          <cell r="E29" t="str">
            <v>Franklin</v>
          </cell>
          <cell r="J29" t="str">
            <v>Department of Transportation</v>
          </cell>
        </row>
        <row r="30">
          <cell r="C30" t="str">
            <v>Dispatchers - Police, Fire, and Ambulance</v>
          </cell>
          <cell r="E30" t="str">
            <v>Fulton</v>
          </cell>
          <cell r="J30" t="str">
            <v>Division of Budget</v>
          </cell>
        </row>
        <row r="31">
          <cell r="C31" t="str">
            <v>Electrician</v>
          </cell>
          <cell r="E31" t="str">
            <v>Genesee</v>
          </cell>
          <cell r="J31" t="str">
            <v>Division of Criminal Justice Services</v>
          </cell>
        </row>
        <row r="32">
          <cell r="C32" t="str">
            <v>Executive Secretaries and Administrative Assistants</v>
          </cell>
          <cell r="E32" t="str">
            <v>Greene</v>
          </cell>
          <cell r="J32" t="str">
            <v>Division of Housing and Community Renewal</v>
          </cell>
        </row>
        <row r="33">
          <cell r="C33" t="str">
            <v>Executive Secretaries and Administrative Assistants Bi-Lingual Spanish/English</v>
          </cell>
          <cell r="E33" t="str">
            <v>Hamilton</v>
          </cell>
          <cell r="J33" t="str">
            <v>Division of Human Rights</v>
          </cell>
        </row>
        <row r="34">
          <cell r="C34" t="str">
            <v>Family and General Practitioners</v>
          </cell>
          <cell r="E34" t="str">
            <v>Herkimer</v>
          </cell>
          <cell r="J34" t="str">
            <v>Division of Military &amp; Naval Affairs</v>
          </cell>
        </row>
        <row r="35">
          <cell r="C35" t="str">
            <v>File Clerks</v>
          </cell>
          <cell r="E35" t="str">
            <v>Jefferson</v>
          </cell>
          <cell r="J35" t="str">
            <v>Division of Tax Appeals</v>
          </cell>
        </row>
        <row r="36">
          <cell r="C36" t="str">
            <v>Food Preparation Workers</v>
          </cell>
          <cell r="E36" t="str">
            <v>Kings</v>
          </cell>
          <cell r="J36" t="str">
            <v>Education Department</v>
          </cell>
        </row>
        <row r="37">
          <cell r="C37" t="str">
            <v>Freight, Stock, and Material Movers, Hand</v>
          </cell>
          <cell r="E37" t="str">
            <v>Lewis</v>
          </cell>
          <cell r="J37" t="str">
            <v>Emergency Management Office</v>
          </cell>
        </row>
        <row r="38">
          <cell r="C38" t="str">
            <v>Hearing Reporter</v>
          </cell>
          <cell r="E38" t="str">
            <v>Livingston</v>
          </cell>
          <cell r="J38" t="str">
            <v>Empire State Development</v>
          </cell>
        </row>
        <row r="39">
          <cell r="C39" t="str">
            <v>Home Health Aides</v>
          </cell>
          <cell r="E39" t="str">
            <v>Madison</v>
          </cell>
          <cell r="J39" t="str">
            <v>Executive Chamber</v>
          </cell>
        </row>
        <row r="40">
          <cell r="C40" t="str">
            <v>Laborers</v>
          </cell>
          <cell r="E40" t="str">
            <v>Monroe</v>
          </cell>
          <cell r="J40" t="str">
            <v>Financial Control Board</v>
          </cell>
        </row>
        <row r="41">
          <cell r="C41" t="str">
            <v xml:space="preserve">Lawyers </v>
          </cell>
          <cell r="E41" t="str">
            <v>Montgomery</v>
          </cell>
          <cell r="J41" t="str">
            <v>Institute for Basic Research in Developmental Disabilities</v>
          </cell>
        </row>
        <row r="42">
          <cell r="C42" t="str">
            <v>Legal Secretaries</v>
          </cell>
          <cell r="E42" t="str">
            <v>Nassau</v>
          </cell>
          <cell r="J42" t="str">
            <v>Insurance Department</v>
          </cell>
        </row>
        <row r="43">
          <cell r="C43" t="str">
            <v>Mail Clerks, Except Mail Machine Operators and Postal Service</v>
          </cell>
          <cell r="E43" t="str">
            <v>New York</v>
          </cell>
          <cell r="J43" t="str">
            <v>Insurance Fund</v>
          </cell>
        </row>
        <row r="44">
          <cell r="C44" t="str">
            <v>Masons</v>
          </cell>
          <cell r="E44" t="str">
            <v>Niagara</v>
          </cell>
          <cell r="J44" t="str">
            <v>Labor Management Commission</v>
          </cell>
        </row>
        <row r="45">
          <cell r="C45" t="str">
            <v>Medical and Clinical Laboratory Technicians</v>
          </cell>
          <cell r="E45" t="str">
            <v>Oneida</v>
          </cell>
          <cell r="J45" t="str">
            <v>Lake George Park Commission</v>
          </cell>
        </row>
        <row r="46">
          <cell r="C46" t="str">
            <v>Medical Secretaries</v>
          </cell>
          <cell r="E46" t="str">
            <v>Onondaga</v>
          </cell>
          <cell r="J46" t="str">
            <v>Lottery</v>
          </cell>
        </row>
        <row r="47">
          <cell r="C47" t="str">
            <v>Mental Health &amp; Substance Abuse Social worker</v>
          </cell>
          <cell r="E47" t="str">
            <v>Ontario</v>
          </cell>
          <cell r="J47" t="str">
            <v>New York Liquidation Bureau</v>
          </cell>
        </row>
        <row r="48">
          <cell r="C48" t="str">
            <v>Nurse Practitioner</v>
          </cell>
          <cell r="E48" t="str">
            <v>Orange</v>
          </cell>
          <cell r="J48" t="str">
            <v>NY BUS INTEGRITY COMMISSION</v>
          </cell>
        </row>
        <row r="49">
          <cell r="C49" t="str">
            <v>Nurses, Licensed Practical and Licensed Vocational</v>
          </cell>
          <cell r="E49" t="str">
            <v>Orleans</v>
          </cell>
          <cell r="J49" t="str">
            <v>NYS &amp; LOCAL RETIREMENT SYSTEM</v>
          </cell>
        </row>
        <row r="50">
          <cell r="C50" t="str">
            <v>Nurses, Registered</v>
          </cell>
          <cell r="E50" t="str">
            <v>Oswego</v>
          </cell>
          <cell r="J50" t="str">
            <v>NYS Office of Court Administration</v>
          </cell>
        </row>
        <row r="51">
          <cell r="C51" t="str">
            <v>Nurses, Registered Bi-Lingual Spanish/English</v>
          </cell>
          <cell r="E51" t="str">
            <v>Otsego</v>
          </cell>
          <cell r="J51" t="str">
            <v>Office for Children and Family Services</v>
          </cell>
        </row>
        <row r="52">
          <cell r="C52" t="str">
            <v>Nursing Aides, Orderlies, and Attendants</v>
          </cell>
          <cell r="E52" t="str">
            <v>Putnam</v>
          </cell>
          <cell r="J52" t="str">
            <v>Office for Mental Health</v>
          </cell>
        </row>
        <row r="53">
          <cell r="C53" t="str">
            <v>Occupational Therapist Assistants</v>
          </cell>
          <cell r="E53" t="str">
            <v>Queens</v>
          </cell>
          <cell r="J53" t="str">
            <v>Office for People with Developmental Disabilities</v>
          </cell>
        </row>
        <row r="54">
          <cell r="C54" t="str">
            <v>Occupational Therapists</v>
          </cell>
          <cell r="E54" t="str">
            <v>Rensselaer</v>
          </cell>
          <cell r="J54" t="str">
            <v>Office for Technology</v>
          </cell>
        </row>
        <row r="55">
          <cell r="C55" t="str">
            <v>Over the phone Translation</v>
          </cell>
          <cell r="E55" t="str">
            <v>Richmond</v>
          </cell>
          <cell r="J55" t="str">
            <v>Office for the Aging</v>
          </cell>
        </row>
        <row r="56">
          <cell r="C56" t="str">
            <v>Painter</v>
          </cell>
          <cell r="E56" t="str">
            <v>Rockland</v>
          </cell>
          <cell r="J56" t="str">
            <v>Office of Alcoholism and Substance Abuse Services</v>
          </cell>
        </row>
        <row r="57">
          <cell r="C57" t="str">
            <v>Paralegals and Legal Assistants</v>
          </cell>
          <cell r="E57" t="str">
            <v>Saratoga</v>
          </cell>
          <cell r="J57" t="str">
            <v>Office of Children and Family Services</v>
          </cell>
        </row>
        <row r="58">
          <cell r="C58" t="str">
            <v>Personnel Recruiter</v>
          </cell>
          <cell r="E58" t="str">
            <v>Schenectady</v>
          </cell>
          <cell r="J58" t="str">
            <v>Office of Court Administration</v>
          </cell>
        </row>
        <row r="59">
          <cell r="C59" t="str">
            <v>Pharmacist</v>
          </cell>
          <cell r="E59" t="str">
            <v>Schoharie</v>
          </cell>
          <cell r="J59" t="str">
            <v>Office of General Services</v>
          </cell>
        </row>
        <row r="60">
          <cell r="C60" t="str">
            <v>Physical Therapist Assistants</v>
          </cell>
          <cell r="E60" t="str">
            <v>Schuyler</v>
          </cell>
          <cell r="J60" t="str">
            <v>Office of Homeland Security</v>
          </cell>
        </row>
        <row r="61">
          <cell r="C61" t="str">
            <v>Physical Therapists</v>
          </cell>
          <cell r="E61" t="str">
            <v>Seneca</v>
          </cell>
          <cell r="J61" t="str">
            <v>Office of Mental Health</v>
          </cell>
        </row>
        <row r="62">
          <cell r="C62" t="str">
            <v>Physician Assistants</v>
          </cell>
          <cell r="E62" t="str">
            <v>St. Lawrence</v>
          </cell>
          <cell r="J62" t="str">
            <v>Office of Parks, Recreation, and Historic Preservation</v>
          </cell>
        </row>
        <row r="63">
          <cell r="C63" t="str">
            <v>Plumber</v>
          </cell>
          <cell r="E63" t="str">
            <v>Steuben</v>
          </cell>
          <cell r="J63" t="str">
            <v>Office of Taxation and Finance</v>
          </cell>
        </row>
        <row r="64">
          <cell r="C64" t="str">
            <v>Psychiatrist</v>
          </cell>
          <cell r="E64" t="str">
            <v>Suffolk</v>
          </cell>
          <cell r="J64" t="str">
            <v>Office of Temporary and Disability Assistance</v>
          </cell>
        </row>
        <row r="65">
          <cell r="C65" t="str">
            <v>Psychologists, Clinical</v>
          </cell>
          <cell r="E65" t="str">
            <v>Sullivan</v>
          </cell>
          <cell r="J65" t="str">
            <v>Office of the Inspector General</v>
          </cell>
        </row>
        <row r="66">
          <cell r="C66" t="str">
            <v>Public Relations Manager/Public Information Officer</v>
          </cell>
          <cell r="E66" t="str">
            <v>Tioga</v>
          </cell>
          <cell r="J66" t="str">
            <v>Office of the Medicaid Inspector General</v>
          </cell>
        </row>
        <row r="67">
          <cell r="C67" t="str">
            <v>Receptionists/Secretaries, Except Legal, Medical, and Executive</v>
          </cell>
          <cell r="E67" t="str">
            <v>Tompkins</v>
          </cell>
          <cell r="J67" t="str">
            <v>Office of Victim Services</v>
          </cell>
        </row>
        <row r="68">
          <cell r="C68" t="str">
            <v>Roofer</v>
          </cell>
          <cell r="E68" t="str">
            <v>Ulster</v>
          </cell>
          <cell r="J68" t="str">
            <v>Parks Recreation &amp; Historic Preservation</v>
          </cell>
        </row>
        <row r="69">
          <cell r="C69" t="str">
            <v>Sheet-Metal Worker</v>
          </cell>
          <cell r="E69" t="str">
            <v>Warren</v>
          </cell>
          <cell r="J69" t="str">
            <v>Public Service Commission</v>
          </cell>
        </row>
        <row r="70">
          <cell r="C70" t="str">
            <v>Simultaneous Interpreters</v>
          </cell>
          <cell r="E70" t="str">
            <v>Washington</v>
          </cell>
          <cell r="J70" t="str">
            <v>State Liquor Authority</v>
          </cell>
        </row>
        <row r="71">
          <cell r="C71" t="str">
            <v>Speech-Language Pathologists</v>
          </cell>
          <cell r="E71" t="str">
            <v>Wayne</v>
          </cell>
          <cell r="J71" t="str">
            <v>State Police</v>
          </cell>
        </row>
        <row r="72">
          <cell r="C72" t="str">
            <v>Statistical Assistants</v>
          </cell>
          <cell r="E72" t="str">
            <v>Westchester</v>
          </cell>
          <cell r="J72" t="str">
            <v>Teachers Retirement System</v>
          </cell>
        </row>
        <row r="73">
          <cell r="C73" t="str">
            <v xml:space="preserve">Stock Clerks, Stockroom, Warehouse, or Storage Yard </v>
          </cell>
          <cell r="E73" t="str">
            <v>Wyoming</v>
          </cell>
          <cell r="J73" t="str">
            <v>Workers Compensation Board</v>
          </cell>
        </row>
        <row r="74">
          <cell r="C74" t="str">
            <v>Switchboard Operators, Including Answering Service</v>
          </cell>
          <cell r="E74" t="str">
            <v>Yates</v>
          </cell>
          <cell r="J74" t="str">
            <v>Other (Non-executive agency)</v>
          </cell>
        </row>
        <row r="75">
          <cell r="C75" t="str">
            <v xml:space="preserve">Transcription </v>
          </cell>
        </row>
        <row r="76">
          <cell r="C76" t="str">
            <v>Welders</v>
          </cell>
        </row>
        <row r="77">
          <cell r="C77" t="str">
            <v>Written Translation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"/>
  <sheetViews>
    <sheetView showGridLines="0" tabSelected="1" zoomScaleNormal="100" workbookViewId="0">
      <selection activeCell="A2" sqref="A2:B2"/>
    </sheetView>
  </sheetViews>
  <sheetFormatPr defaultRowHeight="12.75" x14ac:dyDescent="0.2"/>
  <cols>
    <col min="1" max="1" width="33.42578125" style="51" customWidth="1"/>
    <col min="2" max="2" width="89.28515625" style="51" customWidth="1"/>
    <col min="3" max="16384" width="9.140625" style="51"/>
  </cols>
  <sheetData>
    <row r="1" spans="1:4" s="46" customFormat="1" ht="15.75" x14ac:dyDescent="0.25">
      <c r="A1" s="55" t="s">
        <v>1</v>
      </c>
      <c r="B1" s="55"/>
      <c r="C1" s="6"/>
      <c r="D1" s="6"/>
    </row>
    <row r="2" spans="1:4" s="46" customFormat="1" ht="15.75" x14ac:dyDescent="0.25">
      <c r="A2" s="55" t="s">
        <v>3</v>
      </c>
      <c r="B2" s="55"/>
      <c r="C2" s="6"/>
      <c r="D2" s="6"/>
    </row>
    <row r="3" spans="1:4" s="46" customFormat="1" ht="20.25" x14ac:dyDescent="0.3">
      <c r="A3" s="55" t="s">
        <v>23</v>
      </c>
      <c r="B3" s="55"/>
      <c r="C3" s="7"/>
      <c r="D3" s="7"/>
    </row>
    <row r="4" spans="1:4" s="46" customFormat="1" ht="15" customHeight="1" x14ac:dyDescent="0.25">
      <c r="A4" s="5"/>
      <c r="B4" s="5"/>
      <c r="C4" s="5"/>
      <c r="D4" s="5"/>
    </row>
    <row r="5" spans="1:4" s="46" customFormat="1" ht="15" x14ac:dyDescent="0.25">
      <c r="A5" s="56" t="s">
        <v>22</v>
      </c>
      <c r="B5" s="56"/>
    </row>
    <row r="6" spans="1:4" s="46" customFormat="1" ht="15.75" thickBot="1" x14ac:dyDescent="0.3">
      <c r="A6" s="47"/>
      <c r="B6" s="47"/>
      <c r="D6" s="48"/>
    </row>
    <row r="7" spans="1:4" s="46" customFormat="1" ht="15" x14ac:dyDescent="0.25">
      <c r="A7" s="1" t="s">
        <v>4</v>
      </c>
      <c r="B7" s="57"/>
    </row>
    <row r="8" spans="1:4" s="46" customFormat="1" ht="15" x14ac:dyDescent="0.25">
      <c r="A8" s="2" t="s">
        <v>21</v>
      </c>
      <c r="B8" s="57"/>
    </row>
    <row r="9" spans="1:4" s="46" customFormat="1" ht="15" x14ac:dyDescent="0.25">
      <c r="A9" s="3"/>
      <c r="B9" s="49"/>
      <c r="C9" s="50"/>
      <c r="D9" s="50"/>
    </row>
    <row r="10" spans="1:4" s="46" customFormat="1" ht="15" x14ac:dyDescent="0.25">
      <c r="A10" s="4" t="s">
        <v>20</v>
      </c>
      <c r="B10" s="58"/>
      <c r="C10" s="50"/>
      <c r="D10" s="50"/>
    </row>
    <row r="11" spans="1:4" s="46" customFormat="1" ht="15" x14ac:dyDescent="0.25">
      <c r="A11" s="4" t="s">
        <v>5</v>
      </c>
      <c r="B11" s="58"/>
      <c r="C11" s="50"/>
      <c r="D11" s="50"/>
    </row>
    <row r="12" spans="1:4" x14ac:dyDescent="0.2">
      <c r="A12" s="8"/>
      <c r="B12" s="8"/>
    </row>
    <row r="13" spans="1:4" ht="15" x14ac:dyDescent="0.25">
      <c r="A13" s="52"/>
      <c r="B13" s="52"/>
      <c r="C13" s="53"/>
      <c r="D13" s="53"/>
    </row>
    <row r="14" spans="1:4" ht="12.75" customHeight="1" x14ac:dyDescent="0.2"/>
  </sheetData>
  <sheetProtection algorithmName="SHA-512" hashValue="areoXFoPOGSJNwt0bPfJGUaFwQVQkrt0ibBhxk8gT9GKoGHBB7Tx5O5C6pTFoNCbF3u6w/EjB+2judNMUYgfVA==" saltValue="Lo63chZlxEfP+js0xFuGLA==" spinCount="100000" sheet="1" objects="1" scenarios="1"/>
  <mergeCells count="4">
    <mergeCell ref="A3:B3"/>
    <mergeCell ref="A1:B1"/>
    <mergeCell ref="A2:B2"/>
    <mergeCell ref="A5:B5"/>
  </mergeCells>
  <pageMargins left="0.7" right="0.7" top="1" bottom="0.75" header="0.3" footer="0.3"/>
  <pageSetup scale="92" fitToHeight="0" orientation="landscape" r:id="rId1"/>
  <headerFooter>
    <oddHeader>&amp;R&amp;"Times New Roman,Regular"&amp;10
GROUP 40523 - BUSES, TRANSIT (Adult Passenger)</oddHeader>
    <oddFooter>&amp;L&amp;"Times New Roman,Regular"&amp;10&amp;F&amp;R&amp;"Times New Roman,Regular"&amp;10Page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"/>
  <sheetViews>
    <sheetView showGridLines="0" zoomScaleNormal="100" zoomScalePageLayoutView="87" workbookViewId="0"/>
  </sheetViews>
  <sheetFormatPr defaultRowHeight="15" x14ac:dyDescent="0.25"/>
  <cols>
    <col min="1" max="1" width="25.28515625" style="13" customWidth="1"/>
    <col min="2" max="2" width="12.5703125" style="13" customWidth="1"/>
    <col min="3" max="3" width="13.140625" style="13" customWidth="1"/>
    <col min="4" max="4" width="11" style="13" bestFit="1" customWidth="1"/>
    <col min="5" max="5" width="11" style="13" customWidth="1"/>
    <col min="6" max="6" width="29.28515625" style="13" customWidth="1"/>
    <col min="7" max="7" width="24.7109375" style="13" customWidth="1"/>
    <col min="8" max="8" width="15.140625" style="13" customWidth="1"/>
    <col min="9" max="9" width="13.85546875" style="13" customWidth="1"/>
    <col min="10" max="10" width="15.140625" style="13" customWidth="1"/>
    <col min="11" max="12" width="14.28515625" style="13" customWidth="1"/>
    <col min="13" max="13" width="20.7109375" style="13" customWidth="1"/>
    <col min="14" max="14" width="13.28515625" style="13" customWidth="1"/>
    <col min="15" max="15" width="9.140625" style="13"/>
    <col min="16" max="21" width="0" style="13" hidden="1" customWidth="1"/>
    <col min="22" max="16384" width="9.140625" style="13"/>
  </cols>
  <sheetData>
    <row r="1" spans="1:17" x14ac:dyDescent="0.25">
      <c r="A1" s="9" t="s">
        <v>4</v>
      </c>
      <c r="B1" s="59">
        <f>Instructions!B7</f>
        <v>0</v>
      </c>
      <c r="C1" s="59"/>
    </row>
    <row r="2" spans="1:17" x14ac:dyDescent="0.25">
      <c r="A2" s="10" t="s">
        <v>2</v>
      </c>
      <c r="B2" s="59">
        <f>Instructions!B10</f>
        <v>0</v>
      </c>
      <c r="C2" s="59"/>
    </row>
    <row r="3" spans="1:17" s="12" customFormat="1" ht="15.75" x14ac:dyDescent="0.25">
      <c r="A3" s="10" t="s">
        <v>5</v>
      </c>
      <c r="B3" s="60">
        <f>Instructions!B11</f>
        <v>0</v>
      </c>
      <c r="C3" s="60"/>
      <c r="D3" s="11"/>
      <c r="E3" s="11"/>
      <c r="L3" s="13"/>
      <c r="M3" s="13"/>
      <c r="N3" s="13"/>
    </row>
    <row r="4" spans="1:17" s="12" customFormat="1" ht="15.75" x14ac:dyDescent="0.25">
      <c r="A4" s="10" t="s">
        <v>6</v>
      </c>
      <c r="B4" s="61">
        <f>Instructions!B8</f>
        <v>0</v>
      </c>
      <c r="C4" s="61"/>
      <c r="D4" s="11"/>
      <c r="E4" s="11"/>
      <c r="L4" s="13"/>
      <c r="M4" s="13"/>
      <c r="N4" s="13"/>
    </row>
    <row r="5" spans="1:17" s="12" customFormat="1" ht="12.75" customHeight="1" x14ac:dyDescent="0.25">
      <c r="A5" s="14"/>
      <c r="B5" s="15"/>
      <c r="C5" s="16"/>
      <c r="D5" s="11"/>
      <c r="E5" s="11"/>
      <c r="L5" s="13"/>
      <c r="M5" s="13"/>
      <c r="N5" s="13"/>
    </row>
    <row r="6" spans="1:17" ht="90" customHeight="1" x14ac:dyDescent="0.25">
      <c r="A6" s="73" t="s">
        <v>24</v>
      </c>
      <c r="B6" s="73" t="s">
        <v>25</v>
      </c>
      <c r="C6" s="73" t="s">
        <v>418</v>
      </c>
      <c r="D6" s="73" t="s">
        <v>26</v>
      </c>
      <c r="E6" s="73" t="s">
        <v>417</v>
      </c>
      <c r="F6" s="73" t="s">
        <v>27</v>
      </c>
      <c r="G6" s="73" t="s">
        <v>419</v>
      </c>
      <c r="H6" s="73" t="s">
        <v>420</v>
      </c>
      <c r="I6" s="73" t="s">
        <v>28</v>
      </c>
      <c r="J6" s="73" t="s">
        <v>29</v>
      </c>
      <c r="K6" s="73" t="s">
        <v>30</v>
      </c>
      <c r="L6" s="74" t="s">
        <v>421</v>
      </c>
      <c r="M6" s="74" t="s">
        <v>422</v>
      </c>
      <c r="N6" s="74" t="s">
        <v>31</v>
      </c>
      <c r="Q6" s="13" t="s">
        <v>0</v>
      </c>
    </row>
    <row r="7" spans="1:17" s="54" customFormat="1" x14ac:dyDescent="0.25">
      <c r="A7" s="75">
        <v>1234</v>
      </c>
      <c r="B7" s="76">
        <v>42170</v>
      </c>
      <c r="C7" s="76">
        <v>42231</v>
      </c>
      <c r="D7" s="75">
        <v>7891011</v>
      </c>
      <c r="E7" s="75"/>
      <c r="F7" s="77" t="s">
        <v>32</v>
      </c>
      <c r="G7" s="77" t="s">
        <v>33</v>
      </c>
      <c r="H7" s="78" t="s">
        <v>34</v>
      </c>
      <c r="I7" s="79" t="s">
        <v>35</v>
      </c>
      <c r="J7" s="80" t="s">
        <v>36</v>
      </c>
      <c r="K7" s="75" t="s">
        <v>37</v>
      </c>
      <c r="L7" s="81">
        <v>80000</v>
      </c>
      <c r="M7" s="81">
        <v>15000</v>
      </c>
      <c r="N7" s="81">
        <f>L7+M7</f>
        <v>95000</v>
      </c>
      <c r="Q7" s="54" t="s">
        <v>7</v>
      </c>
    </row>
    <row r="8" spans="1:17" s="54" customFormat="1" x14ac:dyDescent="0.25">
      <c r="A8" s="75">
        <v>1235</v>
      </c>
      <c r="B8" s="76">
        <v>42200</v>
      </c>
      <c r="C8" s="76"/>
      <c r="D8" s="75">
        <v>12345</v>
      </c>
      <c r="E8" s="75"/>
      <c r="F8" s="77" t="s">
        <v>38</v>
      </c>
      <c r="G8" s="77" t="s">
        <v>39</v>
      </c>
      <c r="H8" s="78" t="s">
        <v>40</v>
      </c>
      <c r="I8" s="79" t="s">
        <v>41</v>
      </c>
      <c r="J8" s="78" t="s">
        <v>42</v>
      </c>
      <c r="K8" s="75" t="s">
        <v>43</v>
      </c>
      <c r="L8" s="81">
        <v>65000</v>
      </c>
      <c r="M8" s="81">
        <v>4500</v>
      </c>
      <c r="N8" s="81">
        <f t="shared" ref="N8:N9" si="0">L8+M8</f>
        <v>69500</v>
      </c>
      <c r="Q8" s="54" t="s">
        <v>8</v>
      </c>
    </row>
    <row r="9" spans="1:17" s="54" customFormat="1" x14ac:dyDescent="0.25">
      <c r="A9" s="75">
        <v>1236</v>
      </c>
      <c r="B9" s="76">
        <v>42203</v>
      </c>
      <c r="C9" s="78"/>
      <c r="D9" s="75">
        <v>99810</v>
      </c>
      <c r="E9" s="75"/>
      <c r="F9" s="82" t="s">
        <v>44</v>
      </c>
      <c r="G9" s="82"/>
      <c r="H9" s="78" t="s">
        <v>40</v>
      </c>
      <c r="I9" s="75" t="s">
        <v>45</v>
      </c>
      <c r="J9" s="78" t="s">
        <v>46</v>
      </c>
      <c r="K9" s="75" t="s">
        <v>47</v>
      </c>
      <c r="L9" s="81">
        <v>175000</v>
      </c>
      <c r="M9" s="81">
        <v>2600</v>
      </c>
      <c r="N9" s="81">
        <f t="shared" si="0"/>
        <v>177600</v>
      </c>
      <c r="Q9" s="54" t="s">
        <v>9</v>
      </c>
    </row>
    <row r="10" spans="1:17" s="54" customFormat="1" x14ac:dyDescent="0.25">
      <c r="A10" s="62"/>
      <c r="B10" s="63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4"/>
      <c r="Q10" s="54" t="s">
        <v>10</v>
      </c>
    </row>
    <row r="11" spans="1:17" s="54" customFormat="1" x14ac:dyDescent="0.25">
      <c r="A11" s="62"/>
      <c r="B11" s="63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4"/>
      <c r="Q11" s="54" t="s">
        <v>11</v>
      </c>
    </row>
    <row r="12" spans="1:17" s="54" customFormat="1" x14ac:dyDescent="0.25">
      <c r="A12" s="62"/>
      <c r="B12" s="63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4"/>
      <c r="Q12" s="54" t="s">
        <v>12</v>
      </c>
    </row>
    <row r="13" spans="1:17" s="54" customFormat="1" x14ac:dyDescent="0.25">
      <c r="A13" s="62"/>
      <c r="B13" s="63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4"/>
      <c r="Q13" s="54" t="s">
        <v>13</v>
      </c>
    </row>
    <row r="14" spans="1:17" s="54" customFormat="1" x14ac:dyDescent="0.25">
      <c r="A14" s="62"/>
      <c r="B14" s="63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4"/>
      <c r="Q14" s="54" t="s">
        <v>14</v>
      </c>
    </row>
    <row r="15" spans="1:17" s="54" customFormat="1" x14ac:dyDescent="0.25">
      <c r="A15" s="62"/>
      <c r="B15" s="63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4"/>
      <c r="Q15" s="54" t="s">
        <v>15</v>
      </c>
    </row>
    <row r="16" spans="1:17" s="54" customFormat="1" x14ac:dyDescent="0.25">
      <c r="A16" s="62"/>
      <c r="B16" s="63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4"/>
      <c r="Q16" s="54" t="s">
        <v>16</v>
      </c>
    </row>
    <row r="17" spans="1:17" s="54" customFormat="1" x14ac:dyDescent="0.25">
      <c r="A17" s="62"/>
      <c r="B17" s="63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4"/>
      <c r="Q17" s="54" t="s">
        <v>17</v>
      </c>
    </row>
    <row r="18" spans="1:17" s="54" customFormat="1" x14ac:dyDescent="0.25">
      <c r="A18" s="62"/>
      <c r="B18" s="62"/>
      <c r="C18" s="63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Q18" s="54" t="s">
        <v>18</v>
      </c>
    </row>
    <row r="19" spans="1:17" s="54" customFormat="1" x14ac:dyDescent="0.25">
      <c r="A19" s="62"/>
      <c r="B19" s="62"/>
      <c r="C19" s="63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Q19" s="54" t="s">
        <v>19</v>
      </c>
    </row>
    <row r="20" spans="1:17" s="54" customFormat="1" x14ac:dyDescent="0.25">
      <c r="A20" s="62"/>
      <c r="B20" s="62"/>
      <c r="C20" s="63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7" s="54" customFormat="1" x14ac:dyDescent="0.25">
      <c r="A21" s="62"/>
      <c r="B21" s="62"/>
      <c r="C21" s="6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7" s="54" customFormat="1" x14ac:dyDescent="0.25">
      <c r="A22" s="62"/>
      <c r="B22" s="62"/>
      <c r="C22" s="63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7" s="54" customFormat="1" x14ac:dyDescent="0.25">
      <c r="A23" s="62"/>
      <c r="B23" s="62"/>
      <c r="C23" s="63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7" s="54" customFormat="1" x14ac:dyDescent="0.25">
      <c r="A24" s="62"/>
      <c r="B24" s="62"/>
      <c r="C24" s="63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7" x14ac:dyDescent="0.25">
      <c r="A25" s="62"/>
      <c r="B25" s="63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4"/>
    </row>
    <row r="26" spans="1:17" x14ac:dyDescent="0.25">
      <c r="A26" s="62"/>
      <c r="B26" s="63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4"/>
    </row>
    <row r="27" spans="1:17" x14ac:dyDescent="0.25">
      <c r="A27" s="62"/>
      <c r="B27" s="63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4"/>
    </row>
    <row r="28" spans="1:17" x14ac:dyDescent="0.25">
      <c r="A28" s="62"/>
      <c r="B28" s="63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4"/>
    </row>
    <row r="29" spans="1:17" x14ac:dyDescent="0.25">
      <c r="A29" s="62"/>
      <c r="B29" s="63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4"/>
    </row>
    <row r="30" spans="1:17" x14ac:dyDescent="0.25">
      <c r="A30" s="62"/>
      <c r="B30" s="63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4"/>
    </row>
    <row r="31" spans="1:17" x14ac:dyDescent="0.25">
      <c r="A31" s="62"/>
      <c r="B31" s="63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4"/>
    </row>
  </sheetData>
  <sheetProtection algorithmName="SHA-512" hashValue="47/0a41JmtYrUIn9nJpBbPJii+F8WM/1dTxwXtbpYZToOHAG7dhbKKymYjVGRVy4rFOU9Fg7cL5hcxk/jCZPag==" saltValue="k4Xl4++nVR5FGFgO+fY3nA==" spinCount="100000" sheet="1" objects="1" scenarios="1"/>
  <mergeCells count="4">
    <mergeCell ref="B1:C1"/>
    <mergeCell ref="B2:C2"/>
    <mergeCell ref="B3:C3"/>
    <mergeCell ref="B4:C4"/>
  </mergeCells>
  <dataValidations disablePrompts="1" count="1">
    <dataValidation type="list" allowBlank="1" showInputMessage="1" showErrorMessage="1" sqref="F7" xr:uid="{00000000-0002-0000-0100-000000000000}">
      <formula1>Q7:Q19</formula1>
    </dataValidation>
  </dataValidations>
  <pageMargins left="0.7" right="0.7" top="0.75" bottom="0.75" header="0.3" footer="0.3"/>
  <pageSetup paperSize="5" scale="68" orientation="landscape" r:id="rId1"/>
  <headerFooter>
    <oddHeader>&amp;R&amp;"Times New Roman,Regular"&amp;10GROUP 40523-22945 – BUSES, TRANSIT (Adult Passenger)</oddHeader>
    <oddFooter>&amp;L&amp;"Times New Roman,Regular"&amp;10&amp;F&amp;R&amp;"Times New Roman,Regular"&amp;10&amp;P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8F9C4-674A-4F8A-82CC-F623A22BA64D}">
  <dimension ref="A1:AB200"/>
  <sheetViews>
    <sheetView showGridLines="0" zoomScaleNormal="100" workbookViewId="0">
      <selection activeCell="F16" sqref="F16"/>
    </sheetView>
  </sheetViews>
  <sheetFormatPr defaultColWidth="8.85546875" defaultRowHeight="12.75" x14ac:dyDescent="0.2"/>
  <cols>
    <col min="1" max="1" width="3.85546875" style="37" bestFit="1" customWidth="1"/>
    <col min="2" max="2" width="11.42578125" style="38" customWidth="1"/>
    <col min="3" max="4" width="12.7109375" style="39" customWidth="1"/>
    <col min="5" max="5" width="18.42578125" style="40" customWidth="1"/>
    <col min="6" max="6" width="31.28515625" style="41" customWidth="1"/>
    <col min="7" max="7" width="43.42578125" style="42" customWidth="1"/>
    <col min="8" max="8" width="13.42578125" style="43" customWidth="1"/>
    <col min="9" max="9" width="13.42578125" style="44" customWidth="1"/>
    <col min="10" max="10" width="14.140625" style="45" customWidth="1"/>
    <col min="11" max="16384" width="8.85546875" style="38"/>
  </cols>
  <sheetData>
    <row r="1" spans="1:28" s="17" customFormat="1" ht="21" customHeight="1" x14ac:dyDescent="0.25">
      <c r="B1" s="102" t="s">
        <v>48</v>
      </c>
      <c r="G1" s="18"/>
      <c r="I1" s="19"/>
    </row>
    <row r="2" spans="1:28" s="27" customFormat="1" ht="6.75" customHeight="1" x14ac:dyDescent="0.2">
      <c r="A2" s="20"/>
      <c r="B2" s="21"/>
      <c r="C2" s="22"/>
      <c r="D2" s="23"/>
      <c r="E2" s="23"/>
      <c r="F2" s="22"/>
      <c r="G2" s="24"/>
      <c r="H2" s="25"/>
      <c r="I2" s="26"/>
      <c r="J2" s="22"/>
      <c r="K2" s="23"/>
      <c r="L2" s="23"/>
      <c r="N2" s="28"/>
      <c r="O2" s="22"/>
      <c r="Q2" s="22"/>
      <c r="S2" s="29"/>
      <c r="T2" s="30"/>
      <c r="U2" s="30"/>
      <c r="V2" s="30"/>
      <c r="W2" s="30"/>
      <c r="X2" s="31"/>
      <c r="Y2" s="32"/>
      <c r="Z2" s="32"/>
      <c r="AA2" s="32"/>
      <c r="AB2" s="32"/>
    </row>
    <row r="3" spans="1:28" s="34" customFormat="1" ht="70.5" customHeight="1" x14ac:dyDescent="0.25">
      <c r="A3" s="33"/>
      <c r="B3" s="73" t="s">
        <v>24</v>
      </c>
      <c r="C3" s="73" t="s">
        <v>25</v>
      </c>
      <c r="D3" s="73" t="s">
        <v>418</v>
      </c>
      <c r="E3" s="73" t="s">
        <v>26</v>
      </c>
      <c r="F3" s="73" t="s">
        <v>27</v>
      </c>
      <c r="G3" s="73" t="s">
        <v>49</v>
      </c>
      <c r="H3" s="73" t="s">
        <v>50</v>
      </c>
      <c r="I3" s="83" t="s">
        <v>51</v>
      </c>
      <c r="J3" s="84" t="s">
        <v>52</v>
      </c>
    </row>
    <row r="4" spans="1:28" s="35" customFormat="1" x14ac:dyDescent="0.25">
      <c r="A4" s="85" t="s">
        <v>53</v>
      </c>
      <c r="B4" s="75">
        <v>1235</v>
      </c>
      <c r="C4" s="76">
        <v>42200</v>
      </c>
      <c r="D4" s="76"/>
      <c r="E4" s="75">
        <v>7891011</v>
      </c>
      <c r="F4" s="77" t="s">
        <v>38</v>
      </c>
      <c r="G4" s="86" t="s">
        <v>54</v>
      </c>
      <c r="H4" s="87">
        <v>1581</v>
      </c>
      <c r="I4" s="88">
        <v>1</v>
      </c>
      <c r="J4" s="87">
        <f t="shared" ref="J4:J67" si="0">H4*I4</f>
        <v>1581</v>
      </c>
    </row>
    <row r="5" spans="1:28" s="35" customFormat="1" x14ac:dyDescent="0.25">
      <c r="A5" s="85" t="s">
        <v>53</v>
      </c>
      <c r="B5" s="75">
        <v>1235</v>
      </c>
      <c r="C5" s="76">
        <v>42200</v>
      </c>
      <c r="D5" s="76"/>
      <c r="E5" s="75">
        <v>7891011</v>
      </c>
      <c r="F5" s="77" t="s">
        <v>38</v>
      </c>
      <c r="G5" s="86" t="s">
        <v>55</v>
      </c>
      <c r="H5" s="87">
        <v>-500</v>
      </c>
      <c r="I5" s="88">
        <v>1</v>
      </c>
      <c r="J5" s="87">
        <f t="shared" si="0"/>
        <v>-500</v>
      </c>
    </row>
    <row r="6" spans="1:28" s="36" customFormat="1" x14ac:dyDescent="0.25">
      <c r="B6" s="65"/>
      <c r="C6" s="66"/>
      <c r="D6" s="67"/>
      <c r="E6" s="68"/>
      <c r="F6" s="65"/>
      <c r="G6" s="65"/>
      <c r="H6" s="67"/>
      <c r="I6" s="69"/>
      <c r="J6" s="70">
        <f t="shared" si="0"/>
        <v>0</v>
      </c>
    </row>
    <row r="7" spans="1:28" s="36" customFormat="1" x14ac:dyDescent="0.25">
      <c r="B7" s="65"/>
      <c r="C7" s="71"/>
      <c r="D7" s="66"/>
      <c r="E7" s="68"/>
      <c r="F7" s="65"/>
      <c r="G7" s="72"/>
      <c r="H7" s="67"/>
      <c r="I7" s="69"/>
      <c r="J7" s="70">
        <f t="shared" si="0"/>
        <v>0</v>
      </c>
    </row>
    <row r="8" spans="1:28" s="36" customFormat="1" x14ac:dyDescent="0.25">
      <c r="B8" s="65"/>
      <c r="C8" s="71"/>
      <c r="D8" s="66"/>
      <c r="E8" s="68"/>
      <c r="F8" s="65"/>
      <c r="G8" s="72"/>
      <c r="H8" s="67"/>
      <c r="I8" s="69"/>
      <c r="J8" s="70">
        <f t="shared" si="0"/>
        <v>0</v>
      </c>
    </row>
    <row r="9" spans="1:28" s="36" customFormat="1" x14ac:dyDescent="0.25">
      <c r="B9" s="65"/>
      <c r="C9" s="71"/>
      <c r="D9" s="66"/>
      <c r="E9" s="68"/>
      <c r="F9" s="65"/>
      <c r="G9" s="65"/>
      <c r="H9" s="67"/>
      <c r="I9" s="69"/>
      <c r="J9" s="70">
        <f t="shared" si="0"/>
        <v>0</v>
      </c>
    </row>
    <row r="10" spans="1:28" s="36" customFormat="1" x14ac:dyDescent="0.25">
      <c r="B10" s="65"/>
      <c r="C10" s="71"/>
      <c r="D10" s="66"/>
      <c r="E10" s="68"/>
      <c r="F10" s="65"/>
      <c r="G10" s="72"/>
      <c r="H10" s="67"/>
      <c r="I10" s="69"/>
      <c r="J10" s="70">
        <f t="shared" si="0"/>
        <v>0</v>
      </c>
    </row>
    <row r="11" spans="1:28" s="36" customFormat="1" x14ac:dyDescent="0.25">
      <c r="B11" s="65"/>
      <c r="C11" s="71"/>
      <c r="D11" s="66"/>
      <c r="E11" s="68"/>
      <c r="F11" s="65"/>
      <c r="G11" s="72"/>
      <c r="H11" s="69"/>
      <c r="I11" s="69"/>
      <c r="J11" s="70">
        <f t="shared" si="0"/>
        <v>0</v>
      </c>
    </row>
    <row r="12" spans="1:28" s="36" customFormat="1" x14ac:dyDescent="0.25">
      <c r="B12" s="65"/>
      <c r="C12" s="71"/>
      <c r="D12" s="66"/>
      <c r="E12" s="68"/>
      <c r="F12" s="65"/>
      <c r="G12" s="72"/>
      <c r="H12" s="67"/>
      <c r="I12" s="69"/>
      <c r="J12" s="70">
        <f t="shared" si="0"/>
        <v>0</v>
      </c>
    </row>
    <row r="13" spans="1:28" s="36" customFormat="1" x14ac:dyDescent="0.25">
      <c r="B13" s="65"/>
      <c r="C13" s="71"/>
      <c r="D13" s="66"/>
      <c r="E13" s="68"/>
      <c r="F13" s="65"/>
      <c r="G13" s="65"/>
      <c r="H13" s="67"/>
      <c r="I13" s="69"/>
      <c r="J13" s="70">
        <f t="shared" si="0"/>
        <v>0</v>
      </c>
    </row>
    <row r="14" spans="1:28" s="36" customFormat="1" x14ac:dyDescent="0.25">
      <c r="B14" s="65"/>
      <c r="C14" s="71"/>
      <c r="D14" s="66"/>
      <c r="E14" s="68"/>
      <c r="F14" s="65"/>
      <c r="G14" s="72"/>
      <c r="H14" s="67"/>
      <c r="I14" s="69"/>
      <c r="J14" s="70">
        <f t="shared" si="0"/>
        <v>0</v>
      </c>
    </row>
    <row r="15" spans="1:28" s="36" customFormat="1" x14ac:dyDescent="0.25">
      <c r="B15" s="65"/>
      <c r="C15" s="71"/>
      <c r="D15" s="66"/>
      <c r="E15" s="68"/>
      <c r="F15" s="65"/>
      <c r="G15" s="72"/>
      <c r="H15" s="67"/>
      <c r="I15" s="69"/>
      <c r="J15" s="70">
        <f t="shared" si="0"/>
        <v>0</v>
      </c>
    </row>
    <row r="16" spans="1:28" s="36" customFormat="1" x14ac:dyDescent="0.25">
      <c r="B16" s="65"/>
      <c r="C16" s="71"/>
      <c r="D16" s="66"/>
      <c r="E16" s="68"/>
      <c r="F16" s="65"/>
      <c r="G16" s="65"/>
      <c r="H16" s="67"/>
      <c r="I16" s="69"/>
      <c r="J16" s="70">
        <f t="shared" si="0"/>
        <v>0</v>
      </c>
    </row>
    <row r="17" spans="2:10" s="36" customFormat="1" x14ac:dyDescent="0.25">
      <c r="B17" s="65"/>
      <c r="C17" s="71"/>
      <c r="D17" s="66"/>
      <c r="E17" s="68"/>
      <c r="F17" s="65"/>
      <c r="G17" s="72"/>
      <c r="H17" s="67"/>
      <c r="I17" s="69"/>
      <c r="J17" s="70">
        <f t="shared" si="0"/>
        <v>0</v>
      </c>
    </row>
    <row r="18" spans="2:10" s="36" customFormat="1" x14ac:dyDescent="0.25">
      <c r="B18" s="65"/>
      <c r="C18" s="71"/>
      <c r="D18" s="66"/>
      <c r="E18" s="68"/>
      <c r="F18" s="65"/>
      <c r="G18" s="65"/>
      <c r="H18" s="67"/>
      <c r="I18" s="69"/>
      <c r="J18" s="70">
        <f t="shared" si="0"/>
        <v>0</v>
      </c>
    </row>
    <row r="19" spans="2:10" s="36" customFormat="1" x14ac:dyDescent="0.25">
      <c r="B19" s="65"/>
      <c r="C19" s="71"/>
      <c r="D19" s="66"/>
      <c r="E19" s="68"/>
      <c r="F19" s="65"/>
      <c r="G19" s="72"/>
      <c r="H19" s="67"/>
      <c r="I19" s="69"/>
      <c r="J19" s="70">
        <f t="shared" si="0"/>
        <v>0</v>
      </c>
    </row>
    <row r="20" spans="2:10" s="36" customFormat="1" x14ac:dyDescent="0.25">
      <c r="B20" s="65"/>
      <c r="C20" s="66"/>
      <c r="D20" s="66"/>
      <c r="E20" s="68"/>
      <c r="F20" s="65"/>
      <c r="G20" s="72"/>
      <c r="H20" s="67"/>
      <c r="I20" s="69"/>
      <c r="J20" s="70">
        <f t="shared" si="0"/>
        <v>0</v>
      </c>
    </row>
    <row r="21" spans="2:10" s="36" customFormat="1" x14ac:dyDescent="0.25">
      <c r="B21" s="65"/>
      <c r="C21" s="66"/>
      <c r="D21" s="66"/>
      <c r="E21" s="68"/>
      <c r="F21" s="65"/>
      <c r="G21" s="72"/>
      <c r="H21" s="67"/>
      <c r="I21" s="69"/>
      <c r="J21" s="70">
        <f t="shared" si="0"/>
        <v>0</v>
      </c>
    </row>
    <row r="22" spans="2:10" s="36" customFormat="1" x14ac:dyDescent="0.25">
      <c r="B22" s="65"/>
      <c r="C22" s="66"/>
      <c r="D22" s="66"/>
      <c r="E22" s="68"/>
      <c r="F22" s="65"/>
      <c r="G22" s="72"/>
      <c r="H22" s="67"/>
      <c r="I22" s="69"/>
      <c r="J22" s="70">
        <f t="shared" si="0"/>
        <v>0</v>
      </c>
    </row>
    <row r="23" spans="2:10" s="36" customFormat="1" x14ac:dyDescent="0.25">
      <c r="B23" s="65"/>
      <c r="C23" s="66"/>
      <c r="D23" s="66"/>
      <c r="E23" s="68"/>
      <c r="F23" s="65"/>
      <c r="G23" s="72"/>
      <c r="H23" s="67"/>
      <c r="I23" s="69"/>
      <c r="J23" s="70">
        <f t="shared" si="0"/>
        <v>0</v>
      </c>
    </row>
    <row r="24" spans="2:10" s="36" customFormat="1" x14ac:dyDescent="0.25">
      <c r="B24" s="65"/>
      <c r="C24" s="66"/>
      <c r="D24" s="66"/>
      <c r="E24" s="68"/>
      <c r="F24" s="65"/>
      <c r="G24" s="72"/>
      <c r="H24" s="67"/>
      <c r="I24" s="69"/>
      <c r="J24" s="70">
        <f t="shared" si="0"/>
        <v>0</v>
      </c>
    </row>
    <row r="25" spans="2:10" s="36" customFormat="1" x14ac:dyDescent="0.25">
      <c r="B25" s="65"/>
      <c r="C25" s="66"/>
      <c r="D25" s="66"/>
      <c r="E25" s="68"/>
      <c r="F25" s="65"/>
      <c r="G25" s="72"/>
      <c r="H25" s="67"/>
      <c r="I25" s="69"/>
      <c r="J25" s="70">
        <f t="shared" si="0"/>
        <v>0</v>
      </c>
    </row>
    <row r="26" spans="2:10" s="36" customFormat="1" x14ac:dyDescent="0.25">
      <c r="B26" s="65"/>
      <c r="C26" s="66"/>
      <c r="D26" s="66"/>
      <c r="E26" s="68"/>
      <c r="F26" s="65"/>
      <c r="G26" s="72"/>
      <c r="H26" s="67"/>
      <c r="I26" s="69"/>
      <c r="J26" s="70">
        <f t="shared" si="0"/>
        <v>0</v>
      </c>
    </row>
    <row r="27" spans="2:10" s="36" customFormat="1" x14ac:dyDescent="0.25">
      <c r="B27" s="65"/>
      <c r="C27" s="66"/>
      <c r="D27" s="66"/>
      <c r="E27" s="68"/>
      <c r="F27" s="65"/>
      <c r="G27" s="72"/>
      <c r="H27" s="67"/>
      <c r="I27" s="69"/>
      <c r="J27" s="70">
        <f t="shared" si="0"/>
        <v>0</v>
      </c>
    </row>
    <row r="28" spans="2:10" s="36" customFormat="1" x14ac:dyDescent="0.25">
      <c r="B28" s="65"/>
      <c r="C28" s="66"/>
      <c r="D28" s="66"/>
      <c r="E28" s="68"/>
      <c r="F28" s="65"/>
      <c r="G28" s="72"/>
      <c r="H28" s="67"/>
      <c r="I28" s="69"/>
      <c r="J28" s="70">
        <f t="shared" si="0"/>
        <v>0</v>
      </c>
    </row>
    <row r="29" spans="2:10" s="36" customFormat="1" x14ac:dyDescent="0.25">
      <c r="B29" s="65"/>
      <c r="C29" s="66"/>
      <c r="D29" s="66"/>
      <c r="E29" s="66"/>
      <c r="F29" s="65"/>
      <c r="G29" s="72"/>
      <c r="H29" s="67"/>
      <c r="I29" s="69"/>
      <c r="J29" s="70">
        <f t="shared" si="0"/>
        <v>0</v>
      </c>
    </row>
    <row r="30" spans="2:10" s="36" customFormat="1" x14ac:dyDescent="0.25">
      <c r="B30" s="65"/>
      <c r="C30" s="66"/>
      <c r="D30" s="66"/>
      <c r="E30" s="66"/>
      <c r="F30" s="65"/>
      <c r="G30" s="72"/>
      <c r="H30" s="67"/>
      <c r="I30" s="69"/>
      <c r="J30" s="70">
        <f t="shared" si="0"/>
        <v>0</v>
      </c>
    </row>
    <row r="31" spans="2:10" s="36" customFormat="1" x14ac:dyDescent="0.25">
      <c r="B31" s="65"/>
      <c r="C31" s="66"/>
      <c r="D31" s="66"/>
      <c r="E31" s="66"/>
      <c r="F31" s="65"/>
      <c r="G31" s="72"/>
      <c r="H31" s="67"/>
      <c r="I31" s="69"/>
      <c r="J31" s="70">
        <f t="shared" si="0"/>
        <v>0</v>
      </c>
    </row>
    <row r="32" spans="2:10" s="36" customFormat="1" x14ac:dyDescent="0.25">
      <c r="B32" s="65"/>
      <c r="C32" s="66"/>
      <c r="D32" s="66"/>
      <c r="E32" s="66"/>
      <c r="F32" s="65"/>
      <c r="G32" s="72"/>
      <c r="H32" s="67"/>
      <c r="I32" s="69"/>
      <c r="J32" s="70">
        <f t="shared" si="0"/>
        <v>0</v>
      </c>
    </row>
    <row r="33" spans="2:10" s="36" customFormat="1" x14ac:dyDescent="0.25">
      <c r="B33" s="65"/>
      <c r="C33" s="66"/>
      <c r="D33" s="66"/>
      <c r="E33" s="66"/>
      <c r="F33" s="65"/>
      <c r="G33" s="72"/>
      <c r="H33" s="67"/>
      <c r="I33" s="69"/>
      <c r="J33" s="70">
        <f t="shared" si="0"/>
        <v>0</v>
      </c>
    </row>
    <row r="34" spans="2:10" s="36" customFormat="1" x14ac:dyDescent="0.25">
      <c r="B34" s="65"/>
      <c r="C34" s="66"/>
      <c r="D34" s="66"/>
      <c r="E34" s="66"/>
      <c r="F34" s="65"/>
      <c r="G34" s="72"/>
      <c r="H34" s="67"/>
      <c r="I34" s="69"/>
      <c r="J34" s="70">
        <f t="shared" si="0"/>
        <v>0</v>
      </c>
    </row>
    <row r="35" spans="2:10" s="36" customFormat="1" x14ac:dyDescent="0.25">
      <c r="B35" s="65"/>
      <c r="C35" s="66"/>
      <c r="D35" s="66"/>
      <c r="E35" s="66"/>
      <c r="F35" s="65"/>
      <c r="G35" s="72"/>
      <c r="H35" s="67"/>
      <c r="I35" s="69"/>
      <c r="J35" s="70">
        <f t="shared" si="0"/>
        <v>0</v>
      </c>
    </row>
    <row r="36" spans="2:10" s="36" customFormat="1" x14ac:dyDescent="0.25">
      <c r="B36" s="65"/>
      <c r="C36" s="66"/>
      <c r="D36" s="66"/>
      <c r="E36" s="66"/>
      <c r="F36" s="65"/>
      <c r="G36" s="72"/>
      <c r="H36" s="67"/>
      <c r="I36" s="69"/>
      <c r="J36" s="70">
        <f t="shared" si="0"/>
        <v>0</v>
      </c>
    </row>
    <row r="37" spans="2:10" s="36" customFormat="1" x14ac:dyDescent="0.25">
      <c r="B37" s="65"/>
      <c r="C37" s="66"/>
      <c r="D37" s="66"/>
      <c r="E37" s="66"/>
      <c r="F37" s="65"/>
      <c r="G37" s="72"/>
      <c r="H37" s="67"/>
      <c r="I37" s="69"/>
      <c r="J37" s="70">
        <f t="shared" si="0"/>
        <v>0</v>
      </c>
    </row>
    <row r="38" spans="2:10" s="36" customFormat="1" x14ac:dyDescent="0.25">
      <c r="B38" s="65"/>
      <c r="C38" s="66"/>
      <c r="D38" s="66"/>
      <c r="E38" s="66"/>
      <c r="F38" s="65"/>
      <c r="G38" s="72"/>
      <c r="H38" s="67"/>
      <c r="I38" s="69"/>
      <c r="J38" s="70">
        <f t="shared" si="0"/>
        <v>0</v>
      </c>
    </row>
    <row r="39" spans="2:10" s="36" customFormat="1" x14ac:dyDescent="0.25">
      <c r="B39" s="65"/>
      <c r="C39" s="66"/>
      <c r="D39" s="66"/>
      <c r="E39" s="66"/>
      <c r="F39" s="65"/>
      <c r="G39" s="72"/>
      <c r="H39" s="67"/>
      <c r="I39" s="69"/>
      <c r="J39" s="70">
        <f t="shared" si="0"/>
        <v>0</v>
      </c>
    </row>
    <row r="40" spans="2:10" s="36" customFormat="1" x14ac:dyDescent="0.25">
      <c r="B40" s="65"/>
      <c r="C40" s="66"/>
      <c r="D40" s="66"/>
      <c r="E40" s="66"/>
      <c r="F40" s="65"/>
      <c r="G40" s="72"/>
      <c r="H40" s="67"/>
      <c r="I40" s="69"/>
      <c r="J40" s="70">
        <f t="shared" si="0"/>
        <v>0</v>
      </c>
    </row>
    <row r="41" spans="2:10" s="36" customFormat="1" x14ac:dyDescent="0.25">
      <c r="B41" s="65"/>
      <c r="C41" s="66"/>
      <c r="D41" s="66"/>
      <c r="E41" s="68"/>
      <c r="F41" s="65"/>
      <c r="G41" s="72"/>
      <c r="H41" s="67"/>
      <c r="I41" s="69"/>
      <c r="J41" s="70">
        <f t="shared" si="0"/>
        <v>0</v>
      </c>
    </row>
    <row r="42" spans="2:10" s="36" customFormat="1" x14ac:dyDescent="0.25">
      <c r="B42" s="65"/>
      <c r="C42" s="66"/>
      <c r="D42" s="66"/>
      <c r="E42" s="68"/>
      <c r="F42" s="65"/>
      <c r="G42" s="72"/>
      <c r="H42" s="67"/>
      <c r="I42" s="69"/>
      <c r="J42" s="70">
        <f t="shared" si="0"/>
        <v>0</v>
      </c>
    </row>
    <row r="43" spans="2:10" s="36" customFormat="1" x14ac:dyDescent="0.25">
      <c r="B43" s="65"/>
      <c r="C43" s="66"/>
      <c r="D43" s="66"/>
      <c r="E43" s="68"/>
      <c r="F43" s="65"/>
      <c r="G43" s="72"/>
      <c r="H43" s="67"/>
      <c r="I43" s="69"/>
      <c r="J43" s="70">
        <f t="shared" si="0"/>
        <v>0</v>
      </c>
    </row>
    <row r="44" spans="2:10" s="36" customFormat="1" x14ac:dyDescent="0.25">
      <c r="B44" s="65"/>
      <c r="C44" s="66"/>
      <c r="D44" s="66"/>
      <c r="E44" s="68"/>
      <c r="F44" s="65"/>
      <c r="G44" s="72"/>
      <c r="H44" s="67"/>
      <c r="I44" s="69"/>
      <c r="J44" s="70">
        <f t="shared" si="0"/>
        <v>0</v>
      </c>
    </row>
    <row r="45" spans="2:10" s="36" customFormat="1" x14ac:dyDescent="0.25">
      <c r="B45" s="65"/>
      <c r="C45" s="66"/>
      <c r="D45" s="66"/>
      <c r="E45" s="68"/>
      <c r="F45" s="65"/>
      <c r="G45" s="72"/>
      <c r="H45" s="67"/>
      <c r="I45" s="69"/>
      <c r="J45" s="70">
        <f t="shared" si="0"/>
        <v>0</v>
      </c>
    </row>
    <row r="46" spans="2:10" s="36" customFormat="1" x14ac:dyDescent="0.25">
      <c r="B46" s="65"/>
      <c r="C46" s="66"/>
      <c r="D46" s="66"/>
      <c r="E46" s="66"/>
      <c r="F46" s="65"/>
      <c r="G46" s="72"/>
      <c r="H46" s="67"/>
      <c r="I46" s="69"/>
      <c r="J46" s="70">
        <f t="shared" si="0"/>
        <v>0</v>
      </c>
    </row>
    <row r="47" spans="2:10" s="36" customFormat="1" x14ac:dyDescent="0.25">
      <c r="B47" s="65"/>
      <c r="C47" s="66"/>
      <c r="D47" s="66"/>
      <c r="E47" s="68"/>
      <c r="F47" s="65"/>
      <c r="G47" s="72"/>
      <c r="H47" s="67"/>
      <c r="I47" s="69"/>
      <c r="J47" s="70">
        <f t="shared" si="0"/>
        <v>0</v>
      </c>
    </row>
    <row r="48" spans="2:10" s="36" customFormat="1" x14ac:dyDescent="0.25">
      <c r="B48" s="65"/>
      <c r="C48" s="66"/>
      <c r="D48" s="66"/>
      <c r="E48" s="68"/>
      <c r="F48" s="65"/>
      <c r="G48" s="72"/>
      <c r="H48" s="67"/>
      <c r="I48" s="69"/>
      <c r="J48" s="70">
        <f t="shared" si="0"/>
        <v>0</v>
      </c>
    </row>
    <row r="49" spans="2:10" s="36" customFormat="1" x14ac:dyDescent="0.25">
      <c r="B49" s="65"/>
      <c r="C49" s="66"/>
      <c r="D49" s="66"/>
      <c r="E49" s="68"/>
      <c r="F49" s="65"/>
      <c r="G49" s="72"/>
      <c r="H49" s="67"/>
      <c r="I49" s="69"/>
      <c r="J49" s="70">
        <f t="shared" si="0"/>
        <v>0</v>
      </c>
    </row>
    <row r="50" spans="2:10" s="36" customFormat="1" x14ac:dyDescent="0.25">
      <c r="B50" s="65"/>
      <c r="C50" s="66"/>
      <c r="D50" s="66"/>
      <c r="E50" s="68"/>
      <c r="F50" s="65"/>
      <c r="G50" s="72"/>
      <c r="H50" s="67"/>
      <c r="I50" s="69"/>
      <c r="J50" s="70">
        <f t="shared" si="0"/>
        <v>0</v>
      </c>
    </row>
    <row r="51" spans="2:10" s="36" customFormat="1" x14ac:dyDescent="0.25">
      <c r="B51" s="65"/>
      <c r="C51" s="66"/>
      <c r="D51" s="66"/>
      <c r="E51" s="68"/>
      <c r="F51" s="65"/>
      <c r="G51" s="72"/>
      <c r="H51" s="67"/>
      <c r="I51" s="69"/>
      <c r="J51" s="70">
        <f t="shared" si="0"/>
        <v>0</v>
      </c>
    </row>
    <row r="52" spans="2:10" s="36" customFormat="1" x14ac:dyDescent="0.25">
      <c r="B52" s="65"/>
      <c r="C52" s="66"/>
      <c r="D52" s="66"/>
      <c r="E52" s="68"/>
      <c r="F52" s="65"/>
      <c r="G52" s="72"/>
      <c r="H52" s="67"/>
      <c r="I52" s="69"/>
      <c r="J52" s="70">
        <f t="shared" si="0"/>
        <v>0</v>
      </c>
    </row>
    <row r="53" spans="2:10" s="36" customFormat="1" x14ac:dyDescent="0.25">
      <c r="B53" s="65"/>
      <c r="C53" s="66"/>
      <c r="D53" s="66"/>
      <c r="E53" s="68"/>
      <c r="F53" s="65"/>
      <c r="G53" s="72"/>
      <c r="H53" s="67"/>
      <c r="I53" s="69"/>
      <c r="J53" s="70">
        <f t="shared" si="0"/>
        <v>0</v>
      </c>
    </row>
    <row r="54" spans="2:10" s="36" customFormat="1" x14ac:dyDescent="0.25">
      <c r="B54" s="65"/>
      <c r="C54" s="66"/>
      <c r="D54" s="66"/>
      <c r="E54" s="68"/>
      <c r="F54" s="65"/>
      <c r="G54" s="72"/>
      <c r="H54" s="67"/>
      <c r="I54" s="69"/>
      <c r="J54" s="70">
        <f t="shared" si="0"/>
        <v>0</v>
      </c>
    </row>
    <row r="55" spans="2:10" s="36" customFormat="1" x14ac:dyDescent="0.25">
      <c r="B55" s="65"/>
      <c r="C55" s="66"/>
      <c r="D55" s="66"/>
      <c r="E55" s="68"/>
      <c r="F55" s="65"/>
      <c r="G55" s="72"/>
      <c r="H55" s="67"/>
      <c r="I55" s="69"/>
      <c r="J55" s="70">
        <f t="shared" si="0"/>
        <v>0</v>
      </c>
    </row>
    <row r="56" spans="2:10" s="36" customFormat="1" x14ac:dyDescent="0.25">
      <c r="B56" s="65"/>
      <c r="C56" s="67"/>
      <c r="D56" s="67"/>
      <c r="E56" s="68"/>
      <c r="F56" s="65"/>
      <c r="G56" s="72"/>
      <c r="H56" s="67"/>
      <c r="I56" s="69"/>
      <c r="J56" s="70">
        <f t="shared" si="0"/>
        <v>0</v>
      </c>
    </row>
    <row r="57" spans="2:10" s="36" customFormat="1" x14ac:dyDescent="0.25">
      <c r="B57" s="65"/>
      <c r="C57" s="67"/>
      <c r="D57" s="67"/>
      <c r="E57" s="68"/>
      <c r="F57" s="65"/>
      <c r="G57" s="72"/>
      <c r="H57" s="67"/>
      <c r="I57" s="69"/>
      <c r="J57" s="70">
        <f t="shared" si="0"/>
        <v>0</v>
      </c>
    </row>
    <row r="58" spans="2:10" s="36" customFormat="1" x14ac:dyDescent="0.25">
      <c r="B58" s="65"/>
      <c r="C58" s="67"/>
      <c r="D58" s="67"/>
      <c r="E58" s="68"/>
      <c r="F58" s="65"/>
      <c r="G58" s="72"/>
      <c r="H58" s="67"/>
      <c r="I58" s="69"/>
      <c r="J58" s="70">
        <f t="shared" si="0"/>
        <v>0</v>
      </c>
    </row>
    <row r="59" spans="2:10" s="36" customFormat="1" x14ac:dyDescent="0.25">
      <c r="B59" s="65"/>
      <c r="C59" s="67"/>
      <c r="D59" s="67"/>
      <c r="E59" s="68"/>
      <c r="F59" s="65"/>
      <c r="G59" s="72"/>
      <c r="H59" s="67"/>
      <c r="I59" s="69"/>
      <c r="J59" s="70">
        <f t="shared" si="0"/>
        <v>0</v>
      </c>
    </row>
    <row r="60" spans="2:10" s="36" customFormat="1" x14ac:dyDescent="0.25">
      <c r="B60" s="65"/>
      <c r="C60" s="67"/>
      <c r="D60" s="67"/>
      <c r="E60" s="68"/>
      <c r="F60" s="65"/>
      <c r="G60" s="72"/>
      <c r="H60" s="67"/>
      <c r="I60" s="69"/>
      <c r="J60" s="70">
        <f t="shared" si="0"/>
        <v>0</v>
      </c>
    </row>
    <row r="61" spans="2:10" s="36" customFormat="1" x14ac:dyDescent="0.25">
      <c r="B61" s="65"/>
      <c r="C61" s="67"/>
      <c r="D61" s="67"/>
      <c r="E61" s="68"/>
      <c r="F61" s="65"/>
      <c r="G61" s="72"/>
      <c r="H61" s="67"/>
      <c r="I61" s="69"/>
      <c r="J61" s="70">
        <f t="shared" si="0"/>
        <v>0</v>
      </c>
    </row>
    <row r="62" spans="2:10" s="36" customFormat="1" x14ac:dyDescent="0.25">
      <c r="B62" s="65"/>
      <c r="C62" s="67"/>
      <c r="D62" s="67"/>
      <c r="E62" s="68"/>
      <c r="F62" s="65"/>
      <c r="G62" s="72"/>
      <c r="H62" s="67"/>
      <c r="I62" s="69"/>
      <c r="J62" s="70">
        <f t="shared" si="0"/>
        <v>0</v>
      </c>
    </row>
    <row r="63" spans="2:10" s="36" customFormat="1" x14ac:dyDescent="0.25">
      <c r="B63" s="65"/>
      <c r="C63" s="67"/>
      <c r="D63" s="67"/>
      <c r="E63" s="68"/>
      <c r="F63" s="65"/>
      <c r="G63" s="72"/>
      <c r="H63" s="67"/>
      <c r="I63" s="69"/>
      <c r="J63" s="70">
        <f t="shared" si="0"/>
        <v>0</v>
      </c>
    </row>
    <row r="64" spans="2:10" s="36" customFormat="1" x14ac:dyDescent="0.25">
      <c r="B64" s="65"/>
      <c r="C64" s="67"/>
      <c r="D64" s="67"/>
      <c r="E64" s="68"/>
      <c r="F64" s="65"/>
      <c r="G64" s="72"/>
      <c r="H64" s="67"/>
      <c r="I64" s="69"/>
      <c r="J64" s="70">
        <f t="shared" si="0"/>
        <v>0</v>
      </c>
    </row>
    <row r="65" spans="2:10" s="36" customFormat="1" x14ac:dyDescent="0.25">
      <c r="B65" s="65"/>
      <c r="C65" s="67"/>
      <c r="D65" s="67"/>
      <c r="E65" s="68"/>
      <c r="F65" s="65"/>
      <c r="G65" s="72"/>
      <c r="H65" s="67"/>
      <c r="I65" s="69"/>
      <c r="J65" s="70">
        <f t="shared" si="0"/>
        <v>0</v>
      </c>
    </row>
    <row r="66" spans="2:10" s="36" customFormat="1" x14ac:dyDescent="0.25">
      <c r="B66" s="65"/>
      <c r="C66" s="67"/>
      <c r="D66" s="67"/>
      <c r="E66" s="68"/>
      <c r="F66" s="65"/>
      <c r="G66" s="72"/>
      <c r="H66" s="67"/>
      <c r="I66" s="69"/>
      <c r="J66" s="70">
        <f t="shared" si="0"/>
        <v>0</v>
      </c>
    </row>
    <row r="67" spans="2:10" s="36" customFormat="1" x14ac:dyDescent="0.25">
      <c r="B67" s="65"/>
      <c r="C67" s="67"/>
      <c r="D67" s="67"/>
      <c r="E67" s="68"/>
      <c r="F67" s="65"/>
      <c r="G67" s="72"/>
      <c r="H67" s="67"/>
      <c r="I67" s="69"/>
      <c r="J67" s="70">
        <f t="shared" si="0"/>
        <v>0</v>
      </c>
    </row>
    <row r="68" spans="2:10" s="36" customFormat="1" x14ac:dyDescent="0.25">
      <c r="B68" s="65"/>
      <c r="C68" s="67"/>
      <c r="D68" s="67"/>
      <c r="E68" s="68"/>
      <c r="F68" s="65"/>
      <c r="G68" s="72"/>
      <c r="H68" s="67"/>
      <c r="I68" s="69"/>
      <c r="J68" s="70">
        <f t="shared" ref="J68:J112" si="1">H68*I68</f>
        <v>0</v>
      </c>
    </row>
    <row r="69" spans="2:10" s="36" customFormat="1" x14ac:dyDescent="0.25">
      <c r="B69" s="65"/>
      <c r="C69" s="67"/>
      <c r="D69" s="67"/>
      <c r="E69" s="68"/>
      <c r="F69" s="65"/>
      <c r="G69" s="72"/>
      <c r="H69" s="67"/>
      <c r="I69" s="69"/>
      <c r="J69" s="70">
        <f t="shared" si="1"/>
        <v>0</v>
      </c>
    </row>
    <row r="70" spans="2:10" s="36" customFormat="1" x14ac:dyDescent="0.25">
      <c r="B70" s="65"/>
      <c r="C70" s="67"/>
      <c r="D70" s="67"/>
      <c r="E70" s="68"/>
      <c r="F70" s="65"/>
      <c r="G70" s="72"/>
      <c r="H70" s="67"/>
      <c r="I70" s="69"/>
      <c r="J70" s="70">
        <f t="shared" si="1"/>
        <v>0</v>
      </c>
    </row>
    <row r="71" spans="2:10" s="36" customFormat="1" x14ac:dyDescent="0.25">
      <c r="B71" s="65"/>
      <c r="C71" s="67"/>
      <c r="D71" s="67"/>
      <c r="E71" s="68"/>
      <c r="F71" s="65"/>
      <c r="G71" s="72"/>
      <c r="H71" s="67"/>
      <c r="I71" s="69"/>
      <c r="J71" s="70">
        <f t="shared" si="1"/>
        <v>0</v>
      </c>
    </row>
    <row r="72" spans="2:10" s="36" customFormat="1" x14ac:dyDescent="0.25">
      <c r="B72" s="65"/>
      <c r="C72" s="67"/>
      <c r="D72" s="67"/>
      <c r="E72" s="68"/>
      <c r="F72" s="65"/>
      <c r="G72" s="72"/>
      <c r="H72" s="67"/>
      <c r="I72" s="69"/>
      <c r="J72" s="70">
        <f t="shared" si="1"/>
        <v>0</v>
      </c>
    </row>
    <row r="73" spans="2:10" s="36" customFormat="1" x14ac:dyDescent="0.25">
      <c r="B73" s="65"/>
      <c r="C73" s="67"/>
      <c r="D73" s="67"/>
      <c r="E73" s="68"/>
      <c r="F73" s="65"/>
      <c r="G73" s="72"/>
      <c r="H73" s="67"/>
      <c r="I73" s="69"/>
      <c r="J73" s="70">
        <f t="shared" si="1"/>
        <v>0</v>
      </c>
    </row>
    <row r="74" spans="2:10" s="36" customFormat="1" x14ac:dyDescent="0.25">
      <c r="B74" s="65"/>
      <c r="C74" s="67"/>
      <c r="D74" s="67"/>
      <c r="E74" s="68"/>
      <c r="F74" s="65"/>
      <c r="G74" s="72"/>
      <c r="H74" s="67"/>
      <c r="I74" s="69"/>
      <c r="J74" s="70">
        <f t="shared" si="1"/>
        <v>0</v>
      </c>
    </row>
    <row r="75" spans="2:10" s="36" customFormat="1" x14ac:dyDescent="0.25">
      <c r="B75" s="65"/>
      <c r="C75" s="67"/>
      <c r="D75" s="67"/>
      <c r="E75" s="68"/>
      <c r="F75" s="65"/>
      <c r="G75" s="72"/>
      <c r="H75" s="67"/>
      <c r="I75" s="69"/>
      <c r="J75" s="70">
        <f t="shared" si="1"/>
        <v>0</v>
      </c>
    </row>
    <row r="76" spans="2:10" s="36" customFormat="1" x14ac:dyDescent="0.25">
      <c r="B76" s="65"/>
      <c r="C76" s="67"/>
      <c r="D76" s="67"/>
      <c r="E76" s="68"/>
      <c r="F76" s="65"/>
      <c r="G76" s="72"/>
      <c r="H76" s="67"/>
      <c r="I76" s="69"/>
      <c r="J76" s="70">
        <f t="shared" si="1"/>
        <v>0</v>
      </c>
    </row>
    <row r="77" spans="2:10" s="36" customFormat="1" x14ac:dyDescent="0.25">
      <c r="B77" s="65"/>
      <c r="C77" s="67"/>
      <c r="D77" s="67"/>
      <c r="E77" s="68"/>
      <c r="F77" s="65"/>
      <c r="G77" s="72"/>
      <c r="H77" s="67"/>
      <c r="I77" s="69"/>
      <c r="J77" s="70">
        <f t="shared" si="1"/>
        <v>0</v>
      </c>
    </row>
    <row r="78" spans="2:10" s="36" customFormat="1" x14ac:dyDescent="0.25">
      <c r="B78" s="65"/>
      <c r="C78" s="67"/>
      <c r="D78" s="67"/>
      <c r="E78" s="68"/>
      <c r="F78" s="65"/>
      <c r="G78" s="72"/>
      <c r="H78" s="67"/>
      <c r="I78" s="69"/>
      <c r="J78" s="70">
        <f t="shared" si="1"/>
        <v>0</v>
      </c>
    </row>
    <row r="79" spans="2:10" s="36" customFormat="1" x14ac:dyDescent="0.25">
      <c r="B79" s="65"/>
      <c r="C79" s="67"/>
      <c r="D79" s="67"/>
      <c r="E79" s="68"/>
      <c r="F79" s="65"/>
      <c r="G79" s="72"/>
      <c r="H79" s="67"/>
      <c r="I79" s="69"/>
      <c r="J79" s="70">
        <f t="shared" si="1"/>
        <v>0</v>
      </c>
    </row>
    <row r="80" spans="2:10" s="36" customFormat="1" x14ac:dyDescent="0.25">
      <c r="B80" s="65"/>
      <c r="C80" s="67"/>
      <c r="D80" s="67"/>
      <c r="E80" s="68"/>
      <c r="F80" s="65"/>
      <c r="G80" s="72"/>
      <c r="H80" s="67"/>
      <c r="I80" s="69"/>
      <c r="J80" s="70">
        <f t="shared" si="1"/>
        <v>0</v>
      </c>
    </row>
    <row r="81" spans="2:10" s="36" customFormat="1" x14ac:dyDescent="0.25">
      <c r="B81" s="65"/>
      <c r="C81" s="67"/>
      <c r="D81" s="67"/>
      <c r="E81" s="68"/>
      <c r="F81" s="65"/>
      <c r="G81" s="72"/>
      <c r="H81" s="67"/>
      <c r="I81" s="69"/>
      <c r="J81" s="70">
        <f t="shared" si="1"/>
        <v>0</v>
      </c>
    </row>
    <row r="82" spans="2:10" s="36" customFormat="1" x14ac:dyDescent="0.25">
      <c r="B82" s="65"/>
      <c r="C82" s="67"/>
      <c r="D82" s="67"/>
      <c r="E82" s="68"/>
      <c r="F82" s="65"/>
      <c r="G82" s="72"/>
      <c r="H82" s="67"/>
      <c r="I82" s="69"/>
      <c r="J82" s="70">
        <f t="shared" si="1"/>
        <v>0</v>
      </c>
    </row>
    <row r="83" spans="2:10" s="36" customFormat="1" x14ac:dyDescent="0.25">
      <c r="B83" s="65"/>
      <c r="C83" s="67"/>
      <c r="D83" s="67"/>
      <c r="E83" s="68"/>
      <c r="F83" s="65"/>
      <c r="G83" s="72"/>
      <c r="H83" s="67"/>
      <c r="I83" s="69"/>
      <c r="J83" s="70">
        <f t="shared" si="1"/>
        <v>0</v>
      </c>
    </row>
    <row r="84" spans="2:10" s="36" customFormat="1" x14ac:dyDescent="0.25">
      <c r="B84" s="65"/>
      <c r="C84" s="67"/>
      <c r="D84" s="67"/>
      <c r="E84" s="68"/>
      <c r="F84" s="65"/>
      <c r="G84" s="72"/>
      <c r="H84" s="67"/>
      <c r="I84" s="69"/>
      <c r="J84" s="70">
        <f t="shared" si="1"/>
        <v>0</v>
      </c>
    </row>
    <row r="85" spans="2:10" s="36" customFormat="1" x14ac:dyDescent="0.25">
      <c r="B85" s="65"/>
      <c r="C85" s="67"/>
      <c r="D85" s="67"/>
      <c r="E85" s="68"/>
      <c r="F85" s="65"/>
      <c r="G85" s="72"/>
      <c r="H85" s="67"/>
      <c r="I85" s="69"/>
      <c r="J85" s="70">
        <f t="shared" si="1"/>
        <v>0</v>
      </c>
    </row>
    <row r="86" spans="2:10" s="36" customFormat="1" x14ac:dyDescent="0.25">
      <c r="B86" s="65"/>
      <c r="C86" s="67"/>
      <c r="D86" s="67"/>
      <c r="E86" s="68"/>
      <c r="F86" s="65"/>
      <c r="G86" s="72"/>
      <c r="H86" s="67"/>
      <c r="I86" s="69"/>
      <c r="J86" s="70">
        <f t="shared" si="1"/>
        <v>0</v>
      </c>
    </row>
    <row r="87" spans="2:10" s="36" customFormat="1" x14ac:dyDescent="0.25">
      <c r="B87" s="65"/>
      <c r="C87" s="67"/>
      <c r="D87" s="67"/>
      <c r="E87" s="68"/>
      <c r="F87" s="65"/>
      <c r="G87" s="72"/>
      <c r="H87" s="67"/>
      <c r="I87" s="69"/>
      <c r="J87" s="70">
        <f t="shared" si="1"/>
        <v>0</v>
      </c>
    </row>
    <row r="88" spans="2:10" s="36" customFormat="1" x14ac:dyDescent="0.25">
      <c r="B88" s="65"/>
      <c r="C88" s="67"/>
      <c r="D88" s="67"/>
      <c r="E88" s="68"/>
      <c r="F88" s="65"/>
      <c r="G88" s="72"/>
      <c r="H88" s="67"/>
      <c r="I88" s="69"/>
      <c r="J88" s="70">
        <f t="shared" si="1"/>
        <v>0</v>
      </c>
    </row>
    <row r="89" spans="2:10" s="36" customFormat="1" x14ac:dyDescent="0.25">
      <c r="B89" s="65"/>
      <c r="C89" s="67"/>
      <c r="D89" s="67"/>
      <c r="E89" s="68"/>
      <c r="F89" s="65"/>
      <c r="G89" s="72"/>
      <c r="H89" s="67"/>
      <c r="I89" s="69"/>
      <c r="J89" s="70">
        <f t="shared" si="1"/>
        <v>0</v>
      </c>
    </row>
    <row r="90" spans="2:10" s="36" customFormat="1" x14ac:dyDescent="0.25">
      <c r="B90" s="65"/>
      <c r="C90" s="67"/>
      <c r="D90" s="67"/>
      <c r="E90" s="68"/>
      <c r="F90" s="65"/>
      <c r="G90" s="72"/>
      <c r="H90" s="67"/>
      <c r="I90" s="69"/>
      <c r="J90" s="70">
        <f t="shared" si="1"/>
        <v>0</v>
      </c>
    </row>
    <row r="91" spans="2:10" s="36" customFormat="1" x14ac:dyDescent="0.25">
      <c r="B91" s="65"/>
      <c r="C91" s="67"/>
      <c r="D91" s="67"/>
      <c r="E91" s="68"/>
      <c r="F91" s="65"/>
      <c r="G91" s="72"/>
      <c r="H91" s="67"/>
      <c r="I91" s="69"/>
      <c r="J91" s="70">
        <f t="shared" si="1"/>
        <v>0</v>
      </c>
    </row>
    <row r="92" spans="2:10" s="36" customFormat="1" x14ac:dyDescent="0.25">
      <c r="B92" s="65"/>
      <c r="C92" s="67"/>
      <c r="D92" s="67"/>
      <c r="E92" s="68"/>
      <c r="F92" s="65"/>
      <c r="G92" s="72"/>
      <c r="H92" s="67"/>
      <c r="I92" s="69"/>
      <c r="J92" s="70">
        <f t="shared" si="1"/>
        <v>0</v>
      </c>
    </row>
    <row r="93" spans="2:10" s="36" customFormat="1" x14ac:dyDescent="0.25">
      <c r="B93" s="65"/>
      <c r="C93" s="67"/>
      <c r="D93" s="67"/>
      <c r="E93" s="68"/>
      <c r="F93" s="65"/>
      <c r="G93" s="72"/>
      <c r="H93" s="67"/>
      <c r="I93" s="69"/>
      <c r="J93" s="70">
        <f t="shared" si="1"/>
        <v>0</v>
      </c>
    </row>
    <row r="94" spans="2:10" s="36" customFormat="1" x14ac:dyDescent="0.25">
      <c r="B94" s="65"/>
      <c r="C94" s="67"/>
      <c r="D94" s="67"/>
      <c r="E94" s="68"/>
      <c r="F94" s="65"/>
      <c r="G94" s="72"/>
      <c r="H94" s="67"/>
      <c r="I94" s="69"/>
      <c r="J94" s="70">
        <f t="shared" si="1"/>
        <v>0</v>
      </c>
    </row>
    <row r="95" spans="2:10" s="36" customFormat="1" x14ac:dyDescent="0.25">
      <c r="B95" s="65"/>
      <c r="C95" s="67"/>
      <c r="D95" s="67"/>
      <c r="E95" s="68"/>
      <c r="F95" s="65"/>
      <c r="G95" s="72"/>
      <c r="H95" s="67"/>
      <c r="I95" s="69"/>
      <c r="J95" s="70">
        <f t="shared" si="1"/>
        <v>0</v>
      </c>
    </row>
    <row r="96" spans="2:10" s="36" customFormat="1" x14ac:dyDescent="0.25">
      <c r="B96" s="65"/>
      <c r="C96" s="67"/>
      <c r="D96" s="67"/>
      <c r="E96" s="68"/>
      <c r="F96" s="65"/>
      <c r="G96" s="72"/>
      <c r="H96" s="67"/>
      <c r="I96" s="69"/>
      <c r="J96" s="70">
        <f t="shared" si="1"/>
        <v>0</v>
      </c>
    </row>
    <row r="97" spans="2:10" s="36" customFormat="1" x14ac:dyDescent="0.25">
      <c r="B97" s="65"/>
      <c r="C97" s="67"/>
      <c r="D97" s="67"/>
      <c r="E97" s="68"/>
      <c r="F97" s="65"/>
      <c r="G97" s="72"/>
      <c r="H97" s="67"/>
      <c r="I97" s="69"/>
      <c r="J97" s="70">
        <f t="shared" si="1"/>
        <v>0</v>
      </c>
    </row>
    <row r="98" spans="2:10" s="36" customFormat="1" x14ac:dyDescent="0.25">
      <c r="B98" s="65"/>
      <c r="C98" s="67"/>
      <c r="D98" s="67"/>
      <c r="E98" s="68"/>
      <c r="F98" s="65"/>
      <c r="G98" s="72"/>
      <c r="H98" s="67"/>
      <c r="I98" s="69"/>
      <c r="J98" s="70">
        <f t="shared" si="1"/>
        <v>0</v>
      </c>
    </row>
    <row r="99" spans="2:10" s="36" customFormat="1" x14ac:dyDescent="0.25">
      <c r="B99" s="65"/>
      <c r="C99" s="67"/>
      <c r="D99" s="67"/>
      <c r="E99" s="68"/>
      <c r="F99" s="65"/>
      <c r="G99" s="72"/>
      <c r="H99" s="67"/>
      <c r="I99" s="69"/>
      <c r="J99" s="70">
        <f t="shared" si="1"/>
        <v>0</v>
      </c>
    </row>
    <row r="100" spans="2:10" s="36" customFormat="1" x14ac:dyDescent="0.25">
      <c r="B100" s="65"/>
      <c r="C100" s="67"/>
      <c r="D100" s="67"/>
      <c r="E100" s="68"/>
      <c r="F100" s="65"/>
      <c r="G100" s="72"/>
      <c r="H100" s="67"/>
      <c r="I100" s="69"/>
      <c r="J100" s="70">
        <f t="shared" si="1"/>
        <v>0</v>
      </c>
    </row>
    <row r="101" spans="2:10" s="36" customFormat="1" x14ac:dyDescent="0.25">
      <c r="B101" s="65"/>
      <c r="C101" s="67"/>
      <c r="D101" s="67"/>
      <c r="E101" s="68"/>
      <c r="F101" s="65"/>
      <c r="G101" s="72"/>
      <c r="H101" s="67"/>
      <c r="I101" s="69"/>
      <c r="J101" s="70">
        <f t="shared" si="1"/>
        <v>0</v>
      </c>
    </row>
    <row r="102" spans="2:10" s="36" customFormat="1" x14ac:dyDescent="0.25">
      <c r="B102" s="65"/>
      <c r="C102" s="67"/>
      <c r="D102" s="67"/>
      <c r="E102" s="68"/>
      <c r="F102" s="65"/>
      <c r="G102" s="72"/>
      <c r="H102" s="67"/>
      <c r="I102" s="69"/>
      <c r="J102" s="70">
        <f t="shared" si="1"/>
        <v>0</v>
      </c>
    </row>
    <row r="103" spans="2:10" s="36" customFormat="1" x14ac:dyDescent="0.25">
      <c r="B103" s="65"/>
      <c r="C103" s="67"/>
      <c r="D103" s="67"/>
      <c r="E103" s="68"/>
      <c r="F103" s="65"/>
      <c r="G103" s="72"/>
      <c r="H103" s="67"/>
      <c r="I103" s="69"/>
      <c r="J103" s="70">
        <f t="shared" si="1"/>
        <v>0</v>
      </c>
    </row>
    <row r="104" spans="2:10" s="36" customFormat="1" x14ac:dyDescent="0.25">
      <c r="B104" s="65"/>
      <c r="C104" s="67"/>
      <c r="D104" s="67"/>
      <c r="E104" s="68"/>
      <c r="F104" s="65"/>
      <c r="G104" s="72"/>
      <c r="H104" s="67"/>
      <c r="I104" s="69"/>
      <c r="J104" s="70">
        <f t="shared" si="1"/>
        <v>0</v>
      </c>
    </row>
    <row r="105" spans="2:10" s="36" customFormat="1" x14ac:dyDescent="0.25">
      <c r="B105" s="65"/>
      <c r="C105" s="67"/>
      <c r="D105" s="67"/>
      <c r="E105" s="68"/>
      <c r="F105" s="65"/>
      <c r="G105" s="72"/>
      <c r="H105" s="67"/>
      <c r="I105" s="69"/>
      <c r="J105" s="70">
        <f t="shared" si="1"/>
        <v>0</v>
      </c>
    </row>
    <row r="106" spans="2:10" s="36" customFormat="1" x14ac:dyDescent="0.25">
      <c r="B106" s="65"/>
      <c r="C106" s="67"/>
      <c r="D106" s="67"/>
      <c r="E106" s="68"/>
      <c r="F106" s="65"/>
      <c r="G106" s="72"/>
      <c r="H106" s="67"/>
      <c r="I106" s="69"/>
      <c r="J106" s="70">
        <f t="shared" si="1"/>
        <v>0</v>
      </c>
    </row>
    <row r="107" spans="2:10" s="36" customFormat="1" x14ac:dyDescent="0.25">
      <c r="B107" s="65"/>
      <c r="C107" s="67"/>
      <c r="D107" s="67"/>
      <c r="E107" s="68"/>
      <c r="F107" s="65"/>
      <c r="G107" s="72"/>
      <c r="H107" s="67"/>
      <c r="I107" s="69"/>
      <c r="J107" s="70">
        <f t="shared" si="1"/>
        <v>0</v>
      </c>
    </row>
    <row r="108" spans="2:10" s="36" customFormat="1" x14ac:dyDescent="0.25">
      <c r="B108" s="65"/>
      <c r="C108" s="67"/>
      <c r="D108" s="67"/>
      <c r="E108" s="68"/>
      <c r="F108" s="65"/>
      <c r="G108" s="72"/>
      <c r="H108" s="67"/>
      <c r="I108" s="69"/>
      <c r="J108" s="70">
        <f t="shared" si="1"/>
        <v>0</v>
      </c>
    </row>
    <row r="109" spans="2:10" s="36" customFormat="1" x14ac:dyDescent="0.25">
      <c r="B109" s="65"/>
      <c r="C109" s="67"/>
      <c r="D109" s="67"/>
      <c r="E109" s="68"/>
      <c r="F109" s="65"/>
      <c r="G109" s="72"/>
      <c r="H109" s="67"/>
      <c r="I109" s="69"/>
      <c r="J109" s="70">
        <f t="shared" si="1"/>
        <v>0</v>
      </c>
    </row>
    <row r="110" spans="2:10" s="36" customFormat="1" x14ac:dyDescent="0.25">
      <c r="B110" s="65"/>
      <c r="C110" s="67"/>
      <c r="D110" s="67"/>
      <c r="E110" s="68"/>
      <c r="F110" s="65"/>
      <c r="G110" s="72"/>
      <c r="H110" s="67"/>
      <c r="I110" s="69"/>
      <c r="J110" s="70">
        <f t="shared" si="1"/>
        <v>0</v>
      </c>
    </row>
    <row r="111" spans="2:10" s="36" customFormat="1" x14ac:dyDescent="0.25">
      <c r="B111" s="65"/>
      <c r="C111" s="67"/>
      <c r="D111" s="67"/>
      <c r="E111" s="68"/>
      <c r="F111" s="65"/>
      <c r="G111" s="72"/>
      <c r="H111" s="67"/>
      <c r="I111" s="69"/>
      <c r="J111" s="70">
        <f t="shared" si="1"/>
        <v>0</v>
      </c>
    </row>
    <row r="112" spans="2:10" s="36" customFormat="1" x14ac:dyDescent="0.25">
      <c r="B112" s="65"/>
      <c r="C112" s="67"/>
      <c r="D112" s="67"/>
      <c r="E112" s="68"/>
      <c r="F112" s="65"/>
      <c r="G112" s="72"/>
      <c r="H112" s="67"/>
      <c r="I112" s="69"/>
      <c r="J112" s="70">
        <f t="shared" si="1"/>
        <v>0</v>
      </c>
    </row>
    <row r="113" spans="2:10" s="36" customFormat="1" x14ac:dyDescent="0.25">
      <c r="B113" s="65"/>
      <c r="C113" s="67"/>
      <c r="D113" s="67"/>
      <c r="E113" s="68"/>
      <c r="F113" s="65"/>
      <c r="G113" s="72"/>
      <c r="H113" s="67"/>
      <c r="I113" s="69"/>
      <c r="J113" s="70">
        <f t="shared" ref="J68:J131" si="2">H113*I113</f>
        <v>0</v>
      </c>
    </row>
    <row r="114" spans="2:10" s="36" customFormat="1" x14ac:dyDescent="0.25">
      <c r="B114" s="65"/>
      <c r="C114" s="67"/>
      <c r="D114" s="67"/>
      <c r="E114" s="68"/>
      <c r="F114" s="65"/>
      <c r="G114" s="72"/>
      <c r="H114" s="67"/>
      <c r="I114" s="69"/>
      <c r="J114" s="70">
        <f t="shared" si="2"/>
        <v>0</v>
      </c>
    </row>
    <row r="115" spans="2:10" s="36" customFormat="1" x14ac:dyDescent="0.25">
      <c r="B115" s="65"/>
      <c r="C115" s="67"/>
      <c r="D115" s="67"/>
      <c r="E115" s="68"/>
      <c r="F115" s="65"/>
      <c r="G115" s="72"/>
      <c r="H115" s="67"/>
      <c r="I115" s="69"/>
      <c r="J115" s="70">
        <f t="shared" si="2"/>
        <v>0</v>
      </c>
    </row>
    <row r="116" spans="2:10" s="36" customFormat="1" x14ac:dyDescent="0.25">
      <c r="B116" s="65"/>
      <c r="C116" s="67"/>
      <c r="D116" s="67"/>
      <c r="E116" s="68"/>
      <c r="F116" s="65"/>
      <c r="G116" s="72"/>
      <c r="H116" s="67"/>
      <c r="I116" s="69"/>
      <c r="J116" s="70">
        <f t="shared" si="2"/>
        <v>0</v>
      </c>
    </row>
    <row r="117" spans="2:10" s="36" customFormat="1" x14ac:dyDescent="0.25">
      <c r="B117" s="65"/>
      <c r="C117" s="67"/>
      <c r="D117" s="67"/>
      <c r="E117" s="68"/>
      <c r="F117" s="65"/>
      <c r="G117" s="72"/>
      <c r="H117" s="67"/>
      <c r="I117" s="69"/>
      <c r="J117" s="70">
        <f t="shared" si="2"/>
        <v>0</v>
      </c>
    </row>
    <row r="118" spans="2:10" s="36" customFormat="1" x14ac:dyDescent="0.25">
      <c r="B118" s="65"/>
      <c r="C118" s="67"/>
      <c r="D118" s="67"/>
      <c r="E118" s="68"/>
      <c r="F118" s="65"/>
      <c r="G118" s="72"/>
      <c r="H118" s="67"/>
      <c r="I118" s="69"/>
      <c r="J118" s="70">
        <f t="shared" si="2"/>
        <v>0</v>
      </c>
    </row>
    <row r="119" spans="2:10" s="36" customFormat="1" x14ac:dyDescent="0.25">
      <c r="B119" s="65"/>
      <c r="C119" s="67"/>
      <c r="D119" s="67"/>
      <c r="E119" s="68"/>
      <c r="F119" s="65"/>
      <c r="G119" s="72"/>
      <c r="H119" s="67"/>
      <c r="I119" s="69"/>
      <c r="J119" s="70">
        <f t="shared" si="2"/>
        <v>0</v>
      </c>
    </row>
    <row r="120" spans="2:10" s="36" customFormat="1" x14ac:dyDescent="0.25">
      <c r="B120" s="65"/>
      <c r="C120" s="67"/>
      <c r="D120" s="67"/>
      <c r="E120" s="68"/>
      <c r="F120" s="65"/>
      <c r="G120" s="72"/>
      <c r="H120" s="67"/>
      <c r="I120" s="69"/>
      <c r="J120" s="70">
        <f t="shared" si="2"/>
        <v>0</v>
      </c>
    </row>
    <row r="121" spans="2:10" s="36" customFormat="1" x14ac:dyDescent="0.25">
      <c r="B121" s="65"/>
      <c r="C121" s="67"/>
      <c r="D121" s="67"/>
      <c r="E121" s="68"/>
      <c r="F121" s="65"/>
      <c r="G121" s="72"/>
      <c r="H121" s="67"/>
      <c r="I121" s="69"/>
      <c r="J121" s="70">
        <f t="shared" si="2"/>
        <v>0</v>
      </c>
    </row>
    <row r="122" spans="2:10" s="36" customFormat="1" x14ac:dyDescent="0.25">
      <c r="B122" s="65"/>
      <c r="C122" s="67"/>
      <c r="D122" s="67"/>
      <c r="E122" s="68"/>
      <c r="F122" s="65"/>
      <c r="G122" s="72"/>
      <c r="H122" s="67"/>
      <c r="I122" s="69"/>
      <c r="J122" s="70">
        <f t="shared" si="2"/>
        <v>0</v>
      </c>
    </row>
    <row r="123" spans="2:10" s="36" customFormat="1" x14ac:dyDescent="0.25">
      <c r="B123" s="65"/>
      <c r="C123" s="67"/>
      <c r="D123" s="67"/>
      <c r="E123" s="68"/>
      <c r="F123" s="65"/>
      <c r="G123" s="72"/>
      <c r="H123" s="67"/>
      <c r="I123" s="69"/>
      <c r="J123" s="70">
        <f t="shared" si="2"/>
        <v>0</v>
      </c>
    </row>
    <row r="124" spans="2:10" s="36" customFormat="1" x14ac:dyDescent="0.25">
      <c r="B124" s="65"/>
      <c r="C124" s="67"/>
      <c r="D124" s="67"/>
      <c r="E124" s="68"/>
      <c r="F124" s="65"/>
      <c r="G124" s="72"/>
      <c r="H124" s="67"/>
      <c r="I124" s="69"/>
      <c r="J124" s="70">
        <f t="shared" si="2"/>
        <v>0</v>
      </c>
    </row>
    <row r="125" spans="2:10" s="36" customFormat="1" x14ac:dyDescent="0.25">
      <c r="B125" s="65"/>
      <c r="C125" s="67"/>
      <c r="D125" s="67"/>
      <c r="E125" s="68"/>
      <c r="F125" s="65"/>
      <c r="G125" s="72"/>
      <c r="H125" s="67"/>
      <c r="I125" s="69"/>
      <c r="J125" s="70">
        <f t="shared" si="2"/>
        <v>0</v>
      </c>
    </row>
    <row r="126" spans="2:10" s="36" customFormat="1" x14ac:dyDescent="0.25">
      <c r="B126" s="65"/>
      <c r="C126" s="67"/>
      <c r="D126" s="67"/>
      <c r="E126" s="68"/>
      <c r="F126" s="65"/>
      <c r="G126" s="72"/>
      <c r="H126" s="67"/>
      <c r="I126" s="69"/>
      <c r="J126" s="70">
        <f t="shared" si="2"/>
        <v>0</v>
      </c>
    </row>
    <row r="127" spans="2:10" s="36" customFormat="1" x14ac:dyDescent="0.25">
      <c r="B127" s="65"/>
      <c r="C127" s="67"/>
      <c r="D127" s="67"/>
      <c r="E127" s="68"/>
      <c r="F127" s="65"/>
      <c r="G127" s="72"/>
      <c r="H127" s="67"/>
      <c r="I127" s="69"/>
      <c r="J127" s="70">
        <f t="shared" si="2"/>
        <v>0</v>
      </c>
    </row>
    <row r="128" spans="2:10" s="36" customFormat="1" x14ac:dyDescent="0.25">
      <c r="B128" s="65"/>
      <c r="C128" s="67"/>
      <c r="D128" s="67"/>
      <c r="E128" s="68"/>
      <c r="F128" s="65"/>
      <c r="G128" s="72"/>
      <c r="H128" s="67"/>
      <c r="I128" s="69"/>
      <c r="J128" s="70">
        <f t="shared" si="2"/>
        <v>0</v>
      </c>
    </row>
    <row r="129" spans="2:10" s="36" customFormat="1" x14ac:dyDescent="0.25">
      <c r="B129" s="65"/>
      <c r="C129" s="67"/>
      <c r="D129" s="67"/>
      <c r="E129" s="68"/>
      <c r="F129" s="65"/>
      <c r="G129" s="72"/>
      <c r="H129" s="67"/>
      <c r="I129" s="69"/>
      <c r="J129" s="70">
        <f t="shared" si="2"/>
        <v>0</v>
      </c>
    </row>
    <row r="130" spans="2:10" s="36" customFormat="1" x14ac:dyDescent="0.25">
      <c r="B130" s="65"/>
      <c r="C130" s="67"/>
      <c r="D130" s="67"/>
      <c r="E130" s="68"/>
      <c r="F130" s="65"/>
      <c r="G130" s="72"/>
      <c r="H130" s="67"/>
      <c r="I130" s="69"/>
      <c r="J130" s="70">
        <f t="shared" si="2"/>
        <v>0</v>
      </c>
    </row>
    <row r="131" spans="2:10" s="36" customFormat="1" x14ac:dyDescent="0.25">
      <c r="B131" s="65"/>
      <c r="C131" s="67"/>
      <c r="D131" s="67"/>
      <c r="E131" s="68"/>
      <c r="F131" s="65"/>
      <c r="G131" s="72"/>
      <c r="H131" s="67"/>
      <c r="I131" s="69"/>
      <c r="J131" s="70">
        <f t="shared" si="2"/>
        <v>0</v>
      </c>
    </row>
    <row r="132" spans="2:10" s="36" customFormat="1" x14ac:dyDescent="0.25">
      <c r="B132" s="65"/>
      <c r="C132" s="67"/>
      <c r="D132" s="67"/>
      <c r="E132" s="68"/>
      <c r="F132" s="65"/>
      <c r="G132" s="72"/>
      <c r="H132" s="67"/>
      <c r="I132" s="69"/>
      <c r="J132" s="70">
        <f t="shared" ref="J132:J195" si="3">H132*I132</f>
        <v>0</v>
      </c>
    </row>
    <row r="133" spans="2:10" s="36" customFormat="1" x14ac:dyDescent="0.25">
      <c r="B133" s="65"/>
      <c r="C133" s="67"/>
      <c r="D133" s="67"/>
      <c r="E133" s="68"/>
      <c r="F133" s="65"/>
      <c r="G133" s="72"/>
      <c r="H133" s="67"/>
      <c r="I133" s="69"/>
      <c r="J133" s="70">
        <f t="shared" si="3"/>
        <v>0</v>
      </c>
    </row>
    <row r="134" spans="2:10" s="36" customFormat="1" x14ac:dyDescent="0.25">
      <c r="B134" s="65"/>
      <c r="C134" s="67"/>
      <c r="D134" s="67"/>
      <c r="E134" s="68"/>
      <c r="F134" s="65"/>
      <c r="G134" s="72"/>
      <c r="H134" s="67"/>
      <c r="I134" s="69"/>
      <c r="J134" s="70">
        <f t="shared" si="3"/>
        <v>0</v>
      </c>
    </row>
    <row r="135" spans="2:10" s="36" customFormat="1" x14ac:dyDescent="0.25">
      <c r="B135" s="65"/>
      <c r="C135" s="67"/>
      <c r="D135" s="67"/>
      <c r="E135" s="68"/>
      <c r="F135" s="65"/>
      <c r="G135" s="72"/>
      <c r="H135" s="67"/>
      <c r="I135" s="69"/>
      <c r="J135" s="70">
        <f t="shared" si="3"/>
        <v>0</v>
      </c>
    </row>
    <row r="136" spans="2:10" s="36" customFormat="1" x14ac:dyDescent="0.25">
      <c r="B136" s="65"/>
      <c r="C136" s="67"/>
      <c r="D136" s="67"/>
      <c r="E136" s="68"/>
      <c r="F136" s="65"/>
      <c r="G136" s="72"/>
      <c r="H136" s="67"/>
      <c r="I136" s="69"/>
      <c r="J136" s="70">
        <f t="shared" si="3"/>
        <v>0</v>
      </c>
    </row>
    <row r="137" spans="2:10" s="36" customFormat="1" x14ac:dyDescent="0.25">
      <c r="B137" s="65"/>
      <c r="C137" s="67"/>
      <c r="D137" s="67"/>
      <c r="E137" s="68"/>
      <c r="F137" s="65"/>
      <c r="G137" s="72"/>
      <c r="H137" s="67"/>
      <c r="I137" s="69"/>
      <c r="J137" s="70">
        <f t="shared" si="3"/>
        <v>0</v>
      </c>
    </row>
    <row r="138" spans="2:10" s="36" customFormat="1" x14ac:dyDescent="0.25">
      <c r="B138" s="65"/>
      <c r="C138" s="67"/>
      <c r="D138" s="67"/>
      <c r="E138" s="68"/>
      <c r="F138" s="65"/>
      <c r="G138" s="72"/>
      <c r="H138" s="67"/>
      <c r="I138" s="69"/>
      <c r="J138" s="70">
        <f t="shared" si="3"/>
        <v>0</v>
      </c>
    </row>
    <row r="139" spans="2:10" s="36" customFormat="1" x14ac:dyDescent="0.25">
      <c r="B139" s="65"/>
      <c r="C139" s="67"/>
      <c r="D139" s="67"/>
      <c r="E139" s="68"/>
      <c r="F139" s="65"/>
      <c r="G139" s="72"/>
      <c r="H139" s="67"/>
      <c r="I139" s="69"/>
      <c r="J139" s="70">
        <f t="shared" si="3"/>
        <v>0</v>
      </c>
    </row>
    <row r="140" spans="2:10" s="36" customFormat="1" x14ac:dyDescent="0.25">
      <c r="B140" s="65"/>
      <c r="C140" s="67"/>
      <c r="D140" s="67"/>
      <c r="E140" s="68"/>
      <c r="F140" s="65"/>
      <c r="G140" s="72"/>
      <c r="H140" s="67"/>
      <c r="I140" s="69"/>
      <c r="J140" s="70">
        <f t="shared" si="3"/>
        <v>0</v>
      </c>
    </row>
    <row r="141" spans="2:10" s="36" customFormat="1" x14ac:dyDescent="0.25">
      <c r="B141" s="65"/>
      <c r="C141" s="67"/>
      <c r="D141" s="67"/>
      <c r="E141" s="68"/>
      <c r="F141" s="65"/>
      <c r="G141" s="72"/>
      <c r="H141" s="67"/>
      <c r="I141" s="69"/>
      <c r="J141" s="70">
        <f t="shared" si="3"/>
        <v>0</v>
      </c>
    </row>
    <row r="142" spans="2:10" s="36" customFormat="1" x14ac:dyDescent="0.25">
      <c r="B142" s="65"/>
      <c r="C142" s="67"/>
      <c r="D142" s="67"/>
      <c r="E142" s="68"/>
      <c r="F142" s="65"/>
      <c r="G142" s="72"/>
      <c r="H142" s="67"/>
      <c r="I142" s="69"/>
      <c r="J142" s="70">
        <f t="shared" si="3"/>
        <v>0</v>
      </c>
    </row>
    <row r="143" spans="2:10" s="36" customFormat="1" x14ac:dyDescent="0.25">
      <c r="B143" s="65"/>
      <c r="C143" s="67"/>
      <c r="D143" s="67"/>
      <c r="E143" s="68"/>
      <c r="F143" s="65"/>
      <c r="G143" s="72"/>
      <c r="H143" s="67"/>
      <c r="I143" s="69"/>
      <c r="J143" s="70">
        <f t="shared" si="3"/>
        <v>0</v>
      </c>
    </row>
    <row r="144" spans="2:10" s="36" customFormat="1" x14ac:dyDescent="0.25">
      <c r="B144" s="65"/>
      <c r="C144" s="67"/>
      <c r="D144" s="67"/>
      <c r="E144" s="68"/>
      <c r="F144" s="65"/>
      <c r="G144" s="72"/>
      <c r="H144" s="67"/>
      <c r="I144" s="69"/>
      <c r="J144" s="70">
        <f t="shared" si="3"/>
        <v>0</v>
      </c>
    </row>
    <row r="145" spans="2:10" s="36" customFormat="1" x14ac:dyDescent="0.25">
      <c r="B145" s="65"/>
      <c r="C145" s="67"/>
      <c r="D145" s="67"/>
      <c r="E145" s="68"/>
      <c r="F145" s="65"/>
      <c r="G145" s="72"/>
      <c r="H145" s="67"/>
      <c r="I145" s="69"/>
      <c r="J145" s="70">
        <f t="shared" si="3"/>
        <v>0</v>
      </c>
    </row>
    <row r="146" spans="2:10" s="36" customFormat="1" x14ac:dyDescent="0.25">
      <c r="B146" s="65"/>
      <c r="C146" s="67"/>
      <c r="D146" s="67"/>
      <c r="E146" s="68"/>
      <c r="F146" s="65"/>
      <c r="G146" s="72"/>
      <c r="H146" s="67"/>
      <c r="I146" s="69"/>
      <c r="J146" s="70">
        <f t="shared" si="3"/>
        <v>0</v>
      </c>
    </row>
    <row r="147" spans="2:10" s="36" customFormat="1" x14ac:dyDescent="0.25">
      <c r="B147" s="65"/>
      <c r="C147" s="67"/>
      <c r="D147" s="67"/>
      <c r="E147" s="68"/>
      <c r="F147" s="65"/>
      <c r="G147" s="72"/>
      <c r="H147" s="67"/>
      <c r="I147" s="69"/>
      <c r="J147" s="70">
        <f t="shared" si="3"/>
        <v>0</v>
      </c>
    </row>
    <row r="148" spans="2:10" s="36" customFormat="1" x14ac:dyDescent="0.25">
      <c r="B148" s="65"/>
      <c r="C148" s="67"/>
      <c r="D148" s="67"/>
      <c r="E148" s="68"/>
      <c r="F148" s="65"/>
      <c r="G148" s="72"/>
      <c r="H148" s="67"/>
      <c r="I148" s="69"/>
      <c r="J148" s="70">
        <f t="shared" si="3"/>
        <v>0</v>
      </c>
    </row>
    <row r="149" spans="2:10" s="36" customFormat="1" x14ac:dyDescent="0.25">
      <c r="B149" s="65"/>
      <c r="C149" s="67"/>
      <c r="D149" s="67"/>
      <c r="E149" s="68"/>
      <c r="F149" s="65"/>
      <c r="G149" s="72"/>
      <c r="H149" s="67"/>
      <c r="I149" s="69"/>
      <c r="J149" s="70">
        <f t="shared" si="3"/>
        <v>0</v>
      </c>
    </row>
    <row r="150" spans="2:10" s="36" customFormat="1" x14ac:dyDescent="0.25">
      <c r="B150" s="65"/>
      <c r="C150" s="67"/>
      <c r="D150" s="67"/>
      <c r="E150" s="68"/>
      <c r="F150" s="65"/>
      <c r="G150" s="72"/>
      <c r="H150" s="67"/>
      <c r="I150" s="69"/>
      <c r="J150" s="70">
        <f t="shared" si="3"/>
        <v>0</v>
      </c>
    </row>
    <row r="151" spans="2:10" s="36" customFormat="1" x14ac:dyDescent="0.25">
      <c r="B151" s="65"/>
      <c r="C151" s="67"/>
      <c r="D151" s="67"/>
      <c r="E151" s="68"/>
      <c r="F151" s="65"/>
      <c r="G151" s="72"/>
      <c r="H151" s="67"/>
      <c r="I151" s="69"/>
      <c r="J151" s="70">
        <f t="shared" si="3"/>
        <v>0</v>
      </c>
    </row>
    <row r="152" spans="2:10" s="36" customFormat="1" x14ac:dyDescent="0.25">
      <c r="B152" s="65"/>
      <c r="C152" s="67"/>
      <c r="D152" s="67"/>
      <c r="E152" s="68"/>
      <c r="F152" s="65"/>
      <c r="G152" s="72"/>
      <c r="H152" s="67"/>
      <c r="I152" s="69"/>
      <c r="J152" s="70">
        <f t="shared" si="3"/>
        <v>0</v>
      </c>
    </row>
    <row r="153" spans="2:10" s="36" customFormat="1" x14ac:dyDescent="0.25">
      <c r="B153" s="65"/>
      <c r="C153" s="67"/>
      <c r="D153" s="67"/>
      <c r="E153" s="68"/>
      <c r="F153" s="65"/>
      <c r="G153" s="72"/>
      <c r="H153" s="67"/>
      <c r="I153" s="69"/>
      <c r="J153" s="70">
        <f t="shared" si="3"/>
        <v>0</v>
      </c>
    </row>
    <row r="154" spans="2:10" s="36" customFormat="1" x14ac:dyDescent="0.25">
      <c r="B154" s="65"/>
      <c r="C154" s="67"/>
      <c r="D154" s="67"/>
      <c r="E154" s="68"/>
      <c r="F154" s="65"/>
      <c r="G154" s="72"/>
      <c r="H154" s="67"/>
      <c r="I154" s="69"/>
      <c r="J154" s="70">
        <f t="shared" si="3"/>
        <v>0</v>
      </c>
    </row>
    <row r="155" spans="2:10" s="36" customFormat="1" x14ac:dyDescent="0.25">
      <c r="B155" s="65"/>
      <c r="C155" s="67"/>
      <c r="D155" s="67"/>
      <c r="E155" s="68"/>
      <c r="F155" s="65"/>
      <c r="G155" s="72"/>
      <c r="H155" s="67"/>
      <c r="I155" s="69"/>
      <c r="J155" s="70">
        <f t="shared" si="3"/>
        <v>0</v>
      </c>
    </row>
    <row r="156" spans="2:10" s="36" customFormat="1" x14ac:dyDescent="0.25">
      <c r="B156" s="65"/>
      <c r="C156" s="67"/>
      <c r="D156" s="67"/>
      <c r="E156" s="68"/>
      <c r="F156" s="65"/>
      <c r="G156" s="72"/>
      <c r="H156" s="67"/>
      <c r="I156" s="69"/>
      <c r="J156" s="70">
        <f t="shared" si="3"/>
        <v>0</v>
      </c>
    </row>
    <row r="157" spans="2:10" s="36" customFormat="1" x14ac:dyDescent="0.25">
      <c r="B157" s="65"/>
      <c r="C157" s="67"/>
      <c r="D157" s="67"/>
      <c r="E157" s="68"/>
      <c r="F157" s="65"/>
      <c r="G157" s="72"/>
      <c r="H157" s="67"/>
      <c r="I157" s="69"/>
      <c r="J157" s="70">
        <f t="shared" si="3"/>
        <v>0</v>
      </c>
    </row>
    <row r="158" spans="2:10" s="36" customFormat="1" x14ac:dyDescent="0.25">
      <c r="B158" s="65"/>
      <c r="C158" s="67"/>
      <c r="D158" s="67"/>
      <c r="E158" s="68"/>
      <c r="F158" s="65"/>
      <c r="G158" s="72"/>
      <c r="H158" s="67"/>
      <c r="I158" s="69"/>
      <c r="J158" s="70">
        <f t="shared" si="3"/>
        <v>0</v>
      </c>
    </row>
    <row r="159" spans="2:10" s="36" customFormat="1" x14ac:dyDescent="0.25">
      <c r="B159" s="65"/>
      <c r="C159" s="67"/>
      <c r="D159" s="67"/>
      <c r="E159" s="68"/>
      <c r="F159" s="65"/>
      <c r="G159" s="72"/>
      <c r="H159" s="67"/>
      <c r="I159" s="69"/>
      <c r="J159" s="70">
        <f t="shared" si="3"/>
        <v>0</v>
      </c>
    </row>
    <row r="160" spans="2:10" s="36" customFormat="1" x14ac:dyDescent="0.25">
      <c r="B160" s="65"/>
      <c r="C160" s="67"/>
      <c r="D160" s="67"/>
      <c r="E160" s="68"/>
      <c r="F160" s="65"/>
      <c r="G160" s="72"/>
      <c r="H160" s="67"/>
      <c r="I160" s="69"/>
      <c r="J160" s="70">
        <f t="shared" si="3"/>
        <v>0</v>
      </c>
    </row>
    <row r="161" spans="2:10" s="36" customFormat="1" x14ac:dyDescent="0.25">
      <c r="B161" s="65"/>
      <c r="C161" s="67"/>
      <c r="D161" s="67"/>
      <c r="E161" s="68"/>
      <c r="F161" s="65"/>
      <c r="G161" s="72"/>
      <c r="H161" s="67"/>
      <c r="I161" s="69"/>
      <c r="J161" s="70">
        <f t="shared" si="3"/>
        <v>0</v>
      </c>
    </row>
    <row r="162" spans="2:10" s="36" customFormat="1" x14ac:dyDescent="0.25">
      <c r="B162" s="65"/>
      <c r="C162" s="67"/>
      <c r="D162" s="67"/>
      <c r="E162" s="68"/>
      <c r="F162" s="65"/>
      <c r="G162" s="72"/>
      <c r="H162" s="67"/>
      <c r="I162" s="69"/>
      <c r="J162" s="70">
        <f t="shared" si="3"/>
        <v>0</v>
      </c>
    </row>
    <row r="163" spans="2:10" s="36" customFormat="1" x14ac:dyDescent="0.25">
      <c r="B163" s="65"/>
      <c r="C163" s="67"/>
      <c r="D163" s="67"/>
      <c r="E163" s="68"/>
      <c r="F163" s="65"/>
      <c r="G163" s="72"/>
      <c r="H163" s="67"/>
      <c r="I163" s="69"/>
      <c r="J163" s="70">
        <f t="shared" si="3"/>
        <v>0</v>
      </c>
    </row>
    <row r="164" spans="2:10" s="36" customFormat="1" x14ac:dyDescent="0.25">
      <c r="B164" s="65"/>
      <c r="C164" s="67"/>
      <c r="D164" s="67"/>
      <c r="E164" s="68"/>
      <c r="F164" s="65"/>
      <c r="G164" s="72"/>
      <c r="H164" s="67"/>
      <c r="I164" s="69"/>
      <c r="J164" s="70">
        <f t="shared" si="3"/>
        <v>0</v>
      </c>
    </row>
    <row r="165" spans="2:10" s="36" customFormat="1" x14ac:dyDescent="0.25">
      <c r="B165" s="65"/>
      <c r="C165" s="67"/>
      <c r="D165" s="67"/>
      <c r="E165" s="68"/>
      <c r="F165" s="65"/>
      <c r="G165" s="72"/>
      <c r="H165" s="67"/>
      <c r="I165" s="69"/>
      <c r="J165" s="70">
        <f t="shared" si="3"/>
        <v>0</v>
      </c>
    </row>
    <row r="166" spans="2:10" s="36" customFormat="1" x14ac:dyDescent="0.25">
      <c r="B166" s="65"/>
      <c r="C166" s="67"/>
      <c r="D166" s="67"/>
      <c r="E166" s="68"/>
      <c r="F166" s="65"/>
      <c r="G166" s="72"/>
      <c r="H166" s="67"/>
      <c r="I166" s="69"/>
      <c r="J166" s="70">
        <f t="shared" si="3"/>
        <v>0</v>
      </c>
    </row>
    <row r="167" spans="2:10" s="36" customFormat="1" x14ac:dyDescent="0.25">
      <c r="B167" s="65"/>
      <c r="C167" s="67"/>
      <c r="D167" s="67"/>
      <c r="E167" s="68"/>
      <c r="F167" s="65"/>
      <c r="G167" s="72"/>
      <c r="H167" s="67"/>
      <c r="I167" s="69"/>
      <c r="J167" s="70">
        <f t="shared" si="3"/>
        <v>0</v>
      </c>
    </row>
    <row r="168" spans="2:10" s="36" customFormat="1" x14ac:dyDescent="0.25">
      <c r="B168" s="65"/>
      <c r="C168" s="67"/>
      <c r="D168" s="67"/>
      <c r="E168" s="68"/>
      <c r="F168" s="65"/>
      <c r="G168" s="72"/>
      <c r="H168" s="67"/>
      <c r="I168" s="69"/>
      <c r="J168" s="70">
        <f t="shared" si="3"/>
        <v>0</v>
      </c>
    </row>
    <row r="169" spans="2:10" s="36" customFormat="1" x14ac:dyDescent="0.25">
      <c r="B169" s="65"/>
      <c r="C169" s="67"/>
      <c r="D169" s="67"/>
      <c r="E169" s="68"/>
      <c r="F169" s="65"/>
      <c r="G169" s="72"/>
      <c r="H169" s="67"/>
      <c r="I169" s="69"/>
      <c r="J169" s="70">
        <f t="shared" si="3"/>
        <v>0</v>
      </c>
    </row>
    <row r="170" spans="2:10" s="36" customFormat="1" x14ac:dyDescent="0.25">
      <c r="B170" s="65"/>
      <c r="C170" s="67"/>
      <c r="D170" s="67"/>
      <c r="E170" s="68"/>
      <c r="F170" s="65"/>
      <c r="G170" s="72"/>
      <c r="H170" s="67"/>
      <c r="I170" s="69"/>
      <c r="J170" s="70">
        <f t="shared" si="3"/>
        <v>0</v>
      </c>
    </row>
    <row r="171" spans="2:10" s="36" customFormat="1" x14ac:dyDescent="0.25">
      <c r="B171" s="65"/>
      <c r="C171" s="67"/>
      <c r="D171" s="67"/>
      <c r="E171" s="68"/>
      <c r="F171" s="65"/>
      <c r="G171" s="72"/>
      <c r="H171" s="67"/>
      <c r="I171" s="69"/>
      <c r="J171" s="70">
        <f t="shared" si="3"/>
        <v>0</v>
      </c>
    </row>
    <row r="172" spans="2:10" s="36" customFormat="1" x14ac:dyDescent="0.25">
      <c r="B172" s="65"/>
      <c r="C172" s="67"/>
      <c r="D172" s="67"/>
      <c r="E172" s="68"/>
      <c r="F172" s="65"/>
      <c r="G172" s="72"/>
      <c r="H172" s="67"/>
      <c r="I172" s="69"/>
      <c r="J172" s="70">
        <f t="shared" si="3"/>
        <v>0</v>
      </c>
    </row>
    <row r="173" spans="2:10" s="36" customFormat="1" x14ac:dyDescent="0.25">
      <c r="B173" s="65"/>
      <c r="C173" s="67"/>
      <c r="D173" s="67"/>
      <c r="E173" s="68"/>
      <c r="F173" s="65"/>
      <c r="G173" s="72"/>
      <c r="H173" s="67"/>
      <c r="I173" s="69"/>
      <c r="J173" s="70">
        <f t="shared" si="3"/>
        <v>0</v>
      </c>
    </row>
    <row r="174" spans="2:10" s="36" customFormat="1" x14ac:dyDescent="0.25">
      <c r="B174" s="65"/>
      <c r="C174" s="67"/>
      <c r="D174" s="67"/>
      <c r="E174" s="68"/>
      <c r="F174" s="65"/>
      <c r="G174" s="72"/>
      <c r="H174" s="67"/>
      <c r="I174" s="69"/>
      <c r="J174" s="70">
        <f t="shared" si="3"/>
        <v>0</v>
      </c>
    </row>
    <row r="175" spans="2:10" s="36" customFormat="1" x14ac:dyDescent="0.25">
      <c r="B175" s="65"/>
      <c r="C175" s="67"/>
      <c r="D175" s="67"/>
      <c r="E175" s="68"/>
      <c r="F175" s="65"/>
      <c r="G175" s="72"/>
      <c r="H175" s="67"/>
      <c r="I175" s="69"/>
      <c r="J175" s="70">
        <f t="shared" si="3"/>
        <v>0</v>
      </c>
    </row>
    <row r="176" spans="2:10" s="36" customFormat="1" x14ac:dyDescent="0.25">
      <c r="B176" s="65"/>
      <c r="C176" s="67"/>
      <c r="D176" s="67"/>
      <c r="E176" s="68"/>
      <c r="F176" s="65"/>
      <c r="G176" s="72"/>
      <c r="H176" s="67"/>
      <c r="I176" s="69"/>
      <c r="J176" s="70">
        <f t="shared" si="3"/>
        <v>0</v>
      </c>
    </row>
    <row r="177" spans="2:10" s="36" customFormat="1" x14ac:dyDescent="0.25">
      <c r="B177" s="65"/>
      <c r="C177" s="67"/>
      <c r="D177" s="67"/>
      <c r="E177" s="68"/>
      <c r="F177" s="65"/>
      <c r="G177" s="72"/>
      <c r="H177" s="67"/>
      <c r="I177" s="69"/>
      <c r="J177" s="70">
        <f t="shared" si="3"/>
        <v>0</v>
      </c>
    </row>
    <row r="178" spans="2:10" s="36" customFormat="1" x14ac:dyDescent="0.25">
      <c r="B178" s="65"/>
      <c r="C178" s="67"/>
      <c r="D178" s="67"/>
      <c r="E178" s="68"/>
      <c r="F178" s="65"/>
      <c r="G178" s="72"/>
      <c r="H178" s="67"/>
      <c r="I178" s="69"/>
      <c r="J178" s="70">
        <f t="shared" si="3"/>
        <v>0</v>
      </c>
    </row>
    <row r="179" spans="2:10" s="36" customFormat="1" x14ac:dyDescent="0.25">
      <c r="B179" s="65"/>
      <c r="C179" s="67"/>
      <c r="D179" s="67"/>
      <c r="E179" s="68"/>
      <c r="F179" s="65"/>
      <c r="G179" s="72"/>
      <c r="H179" s="67"/>
      <c r="I179" s="69"/>
      <c r="J179" s="70">
        <f t="shared" si="3"/>
        <v>0</v>
      </c>
    </row>
    <row r="180" spans="2:10" s="36" customFormat="1" x14ac:dyDescent="0.25">
      <c r="B180" s="65"/>
      <c r="C180" s="67"/>
      <c r="D180" s="67"/>
      <c r="E180" s="68"/>
      <c r="F180" s="65"/>
      <c r="G180" s="72"/>
      <c r="H180" s="67"/>
      <c r="I180" s="69"/>
      <c r="J180" s="70">
        <f t="shared" si="3"/>
        <v>0</v>
      </c>
    </row>
    <row r="181" spans="2:10" s="36" customFormat="1" x14ac:dyDescent="0.25">
      <c r="B181" s="65"/>
      <c r="C181" s="67"/>
      <c r="D181" s="67"/>
      <c r="E181" s="68"/>
      <c r="F181" s="65"/>
      <c r="G181" s="72"/>
      <c r="H181" s="67"/>
      <c r="I181" s="69"/>
      <c r="J181" s="70">
        <f t="shared" si="3"/>
        <v>0</v>
      </c>
    </row>
    <row r="182" spans="2:10" s="36" customFormat="1" x14ac:dyDescent="0.25">
      <c r="B182" s="65"/>
      <c r="C182" s="67"/>
      <c r="D182" s="67"/>
      <c r="E182" s="68"/>
      <c r="F182" s="65"/>
      <c r="G182" s="72"/>
      <c r="H182" s="67"/>
      <c r="I182" s="69"/>
      <c r="J182" s="70">
        <f t="shared" si="3"/>
        <v>0</v>
      </c>
    </row>
    <row r="183" spans="2:10" s="36" customFormat="1" x14ac:dyDescent="0.25">
      <c r="B183" s="65"/>
      <c r="C183" s="67"/>
      <c r="D183" s="67"/>
      <c r="E183" s="68"/>
      <c r="F183" s="65"/>
      <c r="G183" s="72"/>
      <c r="H183" s="67"/>
      <c r="I183" s="69"/>
      <c r="J183" s="70">
        <f t="shared" si="3"/>
        <v>0</v>
      </c>
    </row>
    <row r="184" spans="2:10" s="36" customFormat="1" x14ac:dyDescent="0.25">
      <c r="B184" s="65"/>
      <c r="C184" s="67"/>
      <c r="D184" s="67"/>
      <c r="E184" s="68"/>
      <c r="F184" s="65"/>
      <c r="G184" s="72"/>
      <c r="H184" s="67"/>
      <c r="I184" s="69"/>
      <c r="J184" s="70">
        <f t="shared" si="3"/>
        <v>0</v>
      </c>
    </row>
    <row r="185" spans="2:10" s="36" customFormat="1" x14ac:dyDescent="0.25">
      <c r="B185" s="65"/>
      <c r="C185" s="67"/>
      <c r="D185" s="67"/>
      <c r="E185" s="68"/>
      <c r="F185" s="65"/>
      <c r="G185" s="72"/>
      <c r="H185" s="67"/>
      <c r="I185" s="69"/>
      <c r="J185" s="70">
        <f t="shared" si="3"/>
        <v>0</v>
      </c>
    </row>
    <row r="186" spans="2:10" s="36" customFormat="1" x14ac:dyDescent="0.25">
      <c r="B186" s="65"/>
      <c r="C186" s="67"/>
      <c r="D186" s="67"/>
      <c r="E186" s="68"/>
      <c r="F186" s="65"/>
      <c r="G186" s="72"/>
      <c r="H186" s="67"/>
      <c r="I186" s="69"/>
      <c r="J186" s="70">
        <f t="shared" si="3"/>
        <v>0</v>
      </c>
    </row>
    <row r="187" spans="2:10" s="36" customFormat="1" x14ac:dyDescent="0.25">
      <c r="B187" s="65"/>
      <c r="C187" s="67"/>
      <c r="D187" s="67"/>
      <c r="E187" s="68"/>
      <c r="F187" s="65"/>
      <c r="G187" s="72"/>
      <c r="H187" s="67"/>
      <c r="I187" s="69"/>
      <c r="J187" s="70">
        <f t="shared" si="3"/>
        <v>0</v>
      </c>
    </row>
    <row r="188" spans="2:10" s="36" customFormat="1" x14ac:dyDescent="0.25">
      <c r="B188" s="65"/>
      <c r="C188" s="67"/>
      <c r="D188" s="67"/>
      <c r="E188" s="68"/>
      <c r="F188" s="65"/>
      <c r="G188" s="72"/>
      <c r="H188" s="67"/>
      <c r="I188" s="69"/>
      <c r="J188" s="70">
        <f t="shared" si="3"/>
        <v>0</v>
      </c>
    </row>
    <row r="189" spans="2:10" s="36" customFormat="1" x14ac:dyDescent="0.25">
      <c r="B189" s="65"/>
      <c r="C189" s="67"/>
      <c r="D189" s="67"/>
      <c r="E189" s="68"/>
      <c r="F189" s="65"/>
      <c r="G189" s="72"/>
      <c r="H189" s="67"/>
      <c r="I189" s="69"/>
      <c r="J189" s="70">
        <f t="shared" si="3"/>
        <v>0</v>
      </c>
    </row>
    <row r="190" spans="2:10" s="36" customFormat="1" x14ac:dyDescent="0.25">
      <c r="B190" s="65"/>
      <c r="C190" s="67"/>
      <c r="D190" s="67"/>
      <c r="E190" s="68"/>
      <c r="F190" s="65"/>
      <c r="G190" s="72"/>
      <c r="H190" s="67"/>
      <c r="I190" s="69"/>
      <c r="J190" s="70">
        <f t="shared" si="3"/>
        <v>0</v>
      </c>
    </row>
    <row r="191" spans="2:10" s="36" customFormat="1" x14ac:dyDescent="0.25">
      <c r="B191" s="65"/>
      <c r="C191" s="67"/>
      <c r="D191" s="67"/>
      <c r="E191" s="68"/>
      <c r="F191" s="65"/>
      <c r="G191" s="72"/>
      <c r="H191" s="67"/>
      <c r="I191" s="69"/>
      <c r="J191" s="70">
        <f t="shared" si="3"/>
        <v>0</v>
      </c>
    </row>
    <row r="192" spans="2:10" s="36" customFormat="1" x14ac:dyDescent="0.25">
      <c r="B192" s="65"/>
      <c r="C192" s="67"/>
      <c r="D192" s="67"/>
      <c r="E192" s="68"/>
      <c r="F192" s="65"/>
      <c r="G192" s="72"/>
      <c r="H192" s="67"/>
      <c r="I192" s="69"/>
      <c r="J192" s="70">
        <f t="shared" si="3"/>
        <v>0</v>
      </c>
    </row>
    <row r="193" spans="2:10" s="36" customFormat="1" x14ac:dyDescent="0.25">
      <c r="B193" s="65"/>
      <c r="C193" s="67"/>
      <c r="D193" s="67"/>
      <c r="E193" s="68"/>
      <c r="F193" s="65"/>
      <c r="G193" s="72"/>
      <c r="H193" s="67"/>
      <c r="I193" s="69"/>
      <c r="J193" s="70">
        <f t="shared" si="3"/>
        <v>0</v>
      </c>
    </row>
    <row r="194" spans="2:10" s="36" customFormat="1" x14ac:dyDescent="0.25">
      <c r="B194" s="65"/>
      <c r="C194" s="67"/>
      <c r="D194" s="67"/>
      <c r="E194" s="68"/>
      <c r="F194" s="65"/>
      <c r="G194" s="72"/>
      <c r="H194" s="67"/>
      <c r="I194" s="69"/>
      <c r="J194" s="70">
        <f t="shared" si="3"/>
        <v>0</v>
      </c>
    </row>
    <row r="195" spans="2:10" s="36" customFormat="1" x14ac:dyDescent="0.25">
      <c r="B195" s="65"/>
      <c r="C195" s="67"/>
      <c r="D195" s="67"/>
      <c r="E195" s="68"/>
      <c r="F195" s="65"/>
      <c r="G195" s="72"/>
      <c r="H195" s="67"/>
      <c r="I195" s="69"/>
      <c r="J195" s="70">
        <f t="shared" si="3"/>
        <v>0</v>
      </c>
    </row>
    <row r="196" spans="2:10" s="36" customFormat="1" x14ac:dyDescent="0.25">
      <c r="B196" s="65"/>
      <c r="C196" s="67"/>
      <c r="D196" s="67"/>
      <c r="E196" s="68"/>
      <c r="F196" s="65"/>
      <c r="G196" s="72"/>
      <c r="H196" s="67"/>
      <c r="I196" s="69"/>
      <c r="J196" s="70">
        <f t="shared" ref="J196:J200" si="4">H196*I196</f>
        <v>0</v>
      </c>
    </row>
    <row r="197" spans="2:10" s="36" customFormat="1" x14ac:dyDescent="0.25">
      <c r="B197" s="65"/>
      <c r="C197" s="67"/>
      <c r="D197" s="67"/>
      <c r="E197" s="68"/>
      <c r="F197" s="65"/>
      <c r="G197" s="72"/>
      <c r="H197" s="67"/>
      <c r="I197" s="69"/>
      <c r="J197" s="70">
        <f t="shared" si="4"/>
        <v>0</v>
      </c>
    </row>
    <row r="198" spans="2:10" s="36" customFormat="1" x14ac:dyDescent="0.25">
      <c r="B198" s="65"/>
      <c r="C198" s="67"/>
      <c r="D198" s="67"/>
      <c r="E198" s="68"/>
      <c r="F198" s="65"/>
      <c r="G198" s="72"/>
      <c r="H198" s="67"/>
      <c r="I198" s="69"/>
      <c r="J198" s="70">
        <f t="shared" si="4"/>
        <v>0</v>
      </c>
    </row>
    <row r="199" spans="2:10" s="36" customFormat="1" x14ac:dyDescent="0.25">
      <c r="B199" s="65"/>
      <c r="C199" s="67"/>
      <c r="D199" s="67"/>
      <c r="E199" s="68"/>
      <c r="F199" s="65"/>
      <c r="G199" s="72"/>
      <c r="H199" s="67"/>
      <c r="I199" s="69"/>
      <c r="J199" s="70">
        <f t="shared" si="4"/>
        <v>0</v>
      </c>
    </row>
    <row r="200" spans="2:10" s="36" customFormat="1" x14ac:dyDescent="0.25">
      <c r="B200" s="65"/>
      <c r="C200" s="67"/>
      <c r="D200" s="67"/>
      <c r="E200" s="68"/>
      <c r="F200" s="65"/>
      <c r="G200" s="72"/>
      <c r="H200" s="67"/>
      <c r="I200" s="69"/>
      <c r="J200" s="70">
        <f t="shared" si="4"/>
        <v>0</v>
      </c>
    </row>
  </sheetData>
  <sheetProtection algorithmName="SHA-512" hashValue="4ogTSEtd+pr3J7lGVxFJ+OHNeN/wJr3cRNQLBoDMHNWcQ0utB2qdNQjzjkPxCQP5jv5f1aI2v6SFu+2SM2khAg==" saltValue="3LKUpBzje/v9c2+CTOCu8g==" spinCount="100000" sheet="1" objects="1" scenarios="1"/>
  <pageMargins left="0.25" right="0.25" top="0.5" bottom="0.5" header="0.3" footer="0.3"/>
  <pageSetup scale="70" orientation="landscape" r:id="rId1"/>
  <headerFooter>
    <oddHeader>&amp;R&amp;"Times New Roman,Regular"&amp;10GROUP 40523-22945 – BUSES, TRANSIT (Adult Passenger)</oddHeader>
    <oddFooter>&amp;L&amp;"Times New Roman,Regular"&amp;10&amp;F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07DC-4ACC-49A7-A857-7EB27D5CE2AA}">
  <sheetPr>
    <pageSetUpPr fitToPage="1"/>
  </sheetPr>
  <dimension ref="A1:B327"/>
  <sheetViews>
    <sheetView zoomScaleNormal="100" workbookViewId="0"/>
  </sheetViews>
  <sheetFormatPr defaultColWidth="8.85546875" defaultRowHeight="12.75" x14ac:dyDescent="0.2"/>
  <cols>
    <col min="1" max="1" width="53" style="92" customWidth="1"/>
    <col min="2" max="2" width="53.42578125" style="92" customWidth="1"/>
    <col min="3" max="252" width="8.85546875" style="92"/>
    <col min="253" max="253" width="10" style="92" customWidth="1"/>
    <col min="254" max="254" width="40.7109375" style="92" customWidth="1"/>
    <col min="255" max="255" width="15" style="92" customWidth="1"/>
    <col min="256" max="256" width="47.28515625" style="92" customWidth="1"/>
    <col min="257" max="257" width="21.85546875" style="92" customWidth="1"/>
    <col min="258" max="258" width="49.42578125" style="92" customWidth="1"/>
    <col min="259" max="508" width="8.85546875" style="92"/>
    <col min="509" max="509" width="10" style="92" customWidth="1"/>
    <col min="510" max="510" width="40.7109375" style="92" customWidth="1"/>
    <col min="511" max="511" width="15" style="92" customWidth="1"/>
    <col min="512" max="512" width="47.28515625" style="92" customWidth="1"/>
    <col min="513" max="513" width="21.85546875" style="92" customWidth="1"/>
    <col min="514" max="514" width="49.42578125" style="92" customWidth="1"/>
    <col min="515" max="764" width="8.85546875" style="92"/>
    <col min="765" max="765" width="10" style="92" customWidth="1"/>
    <col min="766" max="766" width="40.7109375" style="92" customWidth="1"/>
    <col min="767" max="767" width="15" style="92" customWidth="1"/>
    <col min="768" max="768" width="47.28515625" style="92" customWidth="1"/>
    <col min="769" max="769" width="21.85546875" style="92" customWidth="1"/>
    <col min="770" max="770" width="49.42578125" style="92" customWidth="1"/>
    <col min="771" max="1020" width="8.85546875" style="92"/>
    <col min="1021" max="1021" width="10" style="92" customWidth="1"/>
    <col min="1022" max="1022" width="40.7109375" style="92" customWidth="1"/>
    <col min="1023" max="1023" width="15" style="92" customWidth="1"/>
    <col min="1024" max="1024" width="47.28515625" style="92" customWidth="1"/>
    <col min="1025" max="1025" width="21.85546875" style="92" customWidth="1"/>
    <col min="1026" max="1026" width="49.42578125" style="92" customWidth="1"/>
    <col min="1027" max="1276" width="8.85546875" style="92"/>
    <col min="1277" max="1277" width="10" style="92" customWidth="1"/>
    <col min="1278" max="1278" width="40.7109375" style="92" customWidth="1"/>
    <col min="1279" max="1279" width="15" style="92" customWidth="1"/>
    <col min="1280" max="1280" width="47.28515625" style="92" customWidth="1"/>
    <col min="1281" max="1281" width="21.85546875" style="92" customWidth="1"/>
    <col min="1282" max="1282" width="49.42578125" style="92" customWidth="1"/>
    <col min="1283" max="1532" width="8.85546875" style="92"/>
    <col min="1533" max="1533" width="10" style="92" customWidth="1"/>
    <col min="1534" max="1534" width="40.7109375" style="92" customWidth="1"/>
    <col min="1535" max="1535" width="15" style="92" customWidth="1"/>
    <col min="1536" max="1536" width="47.28515625" style="92" customWidth="1"/>
    <col min="1537" max="1537" width="21.85546875" style="92" customWidth="1"/>
    <col min="1538" max="1538" width="49.42578125" style="92" customWidth="1"/>
    <col min="1539" max="1788" width="8.85546875" style="92"/>
    <col min="1789" max="1789" width="10" style="92" customWidth="1"/>
    <col min="1790" max="1790" width="40.7109375" style="92" customWidth="1"/>
    <col min="1791" max="1791" width="15" style="92" customWidth="1"/>
    <col min="1792" max="1792" width="47.28515625" style="92" customWidth="1"/>
    <col min="1793" max="1793" width="21.85546875" style="92" customWidth="1"/>
    <col min="1794" max="1794" width="49.42578125" style="92" customWidth="1"/>
    <col min="1795" max="2044" width="8.85546875" style="92"/>
    <col min="2045" max="2045" width="10" style="92" customWidth="1"/>
    <col min="2046" max="2046" width="40.7109375" style="92" customWidth="1"/>
    <col min="2047" max="2047" width="15" style="92" customWidth="1"/>
    <col min="2048" max="2048" width="47.28515625" style="92" customWidth="1"/>
    <col min="2049" max="2049" width="21.85546875" style="92" customWidth="1"/>
    <col min="2050" max="2050" width="49.42578125" style="92" customWidth="1"/>
    <col min="2051" max="2300" width="8.85546875" style="92"/>
    <col min="2301" max="2301" width="10" style="92" customWidth="1"/>
    <col min="2302" max="2302" width="40.7109375" style="92" customWidth="1"/>
    <col min="2303" max="2303" width="15" style="92" customWidth="1"/>
    <col min="2304" max="2304" width="47.28515625" style="92" customWidth="1"/>
    <col min="2305" max="2305" width="21.85546875" style="92" customWidth="1"/>
    <col min="2306" max="2306" width="49.42578125" style="92" customWidth="1"/>
    <col min="2307" max="2556" width="8.85546875" style="92"/>
    <col min="2557" max="2557" width="10" style="92" customWidth="1"/>
    <col min="2558" max="2558" width="40.7109375" style="92" customWidth="1"/>
    <col min="2559" max="2559" width="15" style="92" customWidth="1"/>
    <col min="2560" max="2560" width="47.28515625" style="92" customWidth="1"/>
    <col min="2561" max="2561" width="21.85546875" style="92" customWidth="1"/>
    <col min="2562" max="2562" width="49.42578125" style="92" customWidth="1"/>
    <col min="2563" max="2812" width="8.85546875" style="92"/>
    <col min="2813" max="2813" width="10" style="92" customWidth="1"/>
    <col min="2814" max="2814" width="40.7109375" style="92" customWidth="1"/>
    <col min="2815" max="2815" width="15" style="92" customWidth="1"/>
    <col min="2816" max="2816" width="47.28515625" style="92" customWidth="1"/>
    <col min="2817" max="2817" width="21.85546875" style="92" customWidth="1"/>
    <col min="2818" max="2818" width="49.42578125" style="92" customWidth="1"/>
    <col min="2819" max="3068" width="8.85546875" style="92"/>
    <col min="3069" max="3069" width="10" style="92" customWidth="1"/>
    <col min="3070" max="3070" width="40.7109375" style="92" customWidth="1"/>
    <col min="3071" max="3071" width="15" style="92" customWidth="1"/>
    <col min="3072" max="3072" width="47.28515625" style="92" customWidth="1"/>
    <col min="3073" max="3073" width="21.85546875" style="92" customWidth="1"/>
    <col min="3074" max="3074" width="49.42578125" style="92" customWidth="1"/>
    <col min="3075" max="3324" width="8.85546875" style="92"/>
    <col min="3325" max="3325" width="10" style="92" customWidth="1"/>
    <col min="3326" max="3326" width="40.7109375" style="92" customWidth="1"/>
    <col min="3327" max="3327" width="15" style="92" customWidth="1"/>
    <col min="3328" max="3328" width="47.28515625" style="92" customWidth="1"/>
    <col min="3329" max="3329" width="21.85546875" style="92" customWidth="1"/>
    <col min="3330" max="3330" width="49.42578125" style="92" customWidth="1"/>
    <col min="3331" max="3580" width="8.85546875" style="92"/>
    <col min="3581" max="3581" width="10" style="92" customWidth="1"/>
    <col min="3582" max="3582" width="40.7109375" style="92" customWidth="1"/>
    <col min="3583" max="3583" width="15" style="92" customWidth="1"/>
    <col min="3584" max="3584" width="47.28515625" style="92" customWidth="1"/>
    <col min="3585" max="3585" width="21.85546875" style="92" customWidth="1"/>
    <col min="3586" max="3586" width="49.42578125" style="92" customWidth="1"/>
    <col min="3587" max="3836" width="8.85546875" style="92"/>
    <col min="3837" max="3837" width="10" style="92" customWidth="1"/>
    <col min="3838" max="3838" width="40.7109375" style="92" customWidth="1"/>
    <col min="3839" max="3839" width="15" style="92" customWidth="1"/>
    <col min="3840" max="3840" width="47.28515625" style="92" customWidth="1"/>
    <col min="3841" max="3841" width="21.85546875" style="92" customWidth="1"/>
    <col min="3842" max="3842" width="49.42578125" style="92" customWidth="1"/>
    <col min="3843" max="4092" width="8.85546875" style="92"/>
    <col min="4093" max="4093" width="10" style="92" customWidth="1"/>
    <col min="4094" max="4094" width="40.7109375" style="92" customWidth="1"/>
    <col min="4095" max="4095" width="15" style="92" customWidth="1"/>
    <col min="4096" max="4096" width="47.28515625" style="92" customWidth="1"/>
    <col min="4097" max="4097" width="21.85546875" style="92" customWidth="1"/>
    <col min="4098" max="4098" width="49.42578125" style="92" customWidth="1"/>
    <col min="4099" max="4348" width="8.85546875" style="92"/>
    <col min="4349" max="4349" width="10" style="92" customWidth="1"/>
    <col min="4350" max="4350" width="40.7109375" style="92" customWidth="1"/>
    <col min="4351" max="4351" width="15" style="92" customWidth="1"/>
    <col min="4352" max="4352" width="47.28515625" style="92" customWidth="1"/>
    <col min="4353" max="4353" width="21.85546875" style="92" customWidth="1"/>
    <col min="4354" max="4354" width="49.42578125" style="92" customWidth="1"/>
    <col min="4355" max="4604" width="8.85546875" style="92"/>
    <col min="4605" max="4605" width="10" style="92" customWidth="1"/>
    <col min="4606" max="4606" width="40.7109375" style="92" customWidth="1"/>
    <col min="4607" max="4607" width="15" style="92" customWidth="1"/>
    <col min="4608" max="4608" width="47.28515625" style="92" customWidth="1"/>
    <col min="4609" max="4609" width="21.85546875" style="92" customWidth="1"/>
    <col min="4610" max="4610" width="49.42578125" style="92" customWidth="1"/>
    <col min="4611" max="4860" width="8.85546875" style="92"/>
    <col min="4861" max="4861" width="10" style="92" customWidth="1"/>
    <col min="4862" max="4862" width="40.7109375" style="92" customWidth="1"/>
    <col min="4863" max="4863" width="15" style="92" customWidth="1"/>
    <col min="4864" max="4864" width="47.28515625" style="92" customWidth="1"/>
    <col min="4865" max="4865" width="21.85546875" style="92" customWidth="1"/>
    <col min="4866" max="4866" width="49.42578125" style="92" customWidth="1"/>
    <col min="4867" max="5116" width="8.85546875" style="92"/>
    <col min="5117" max="5117" width="10" style="92" customWidth="1"/>
    <col min="5118" max="5118" width="40.7109375" style="92" customWidth="1"/>
    <col min="5119" max="5119" width="15" style="92" customWidth="1"/>
    <col min="5120" max="5120" width="47.28515625" style="92" customWidth="1"/>
    <col min="5121" max="5121" width="21.85546875" style="92" customWidth="1"/>
    <col min="5122" max="5122" width="49.42578125" style="92" customWidth="1"/>
    <col min="5123" max="5372" width="8.85546875" style="92"/>
    <col min="5373" max="5373" width="10" style="92" customWidth="1"/>
    <col min="5374" max="5374" width="40.7109375" style="92" customWidth="1"/>
    <col min="5375" max="5375" width="15" style="92" customWidth="1"/>
    <col min="5376" max="5376" width="47.28515625" style="92" customWidth="1"/>
    <col min="5377" max="5377" width="21.85546875" style="92" customWidth="1"/>
    <col min="5378" max="5378" width="49.42578125" style="92" customWidth="1"/>
    <col min="5379" max="5628" width="8.85546875" style="92"/>
    <col min="5629" max="5629" width="10" style="92" customWidth="1"/>
    <col min="5630" max="5630" width="40.7109375" style="92" customWidth="1"/>
    <col min="5631" max="5631" width="15" style="92" customWidth="1"/>
    <col min="5632" max="5632" width="47.28515625" style="92" customWidth="1"/>
    <col min="5633" max="5633" width="21.85546875" style="92" customWidth="1"/>
    <col min="5634" max="5634" width="49.42578125" style="92" customWidth="1"/>
    <col min="5635" max="5884" width="8.85546875" style="92"/>
    <col min="5885" max="5885" width="10" style="92" customWidth="1"/>
    <col min="5886" max="5886" width="40.7109375" style="92" customWidth="1"/>
    <col min="5887" max="5887" width="15" style="92" customWidth="1"/>
    <col min="5888" max="5888" width="47.28515625" style="92" customWidth="1"/>
    <col min="5889" max="5889" width="21.85546875" style="92" customWidth="1"/>
    <col min="5890" max="5890" width="49.42578125" style="92" customWidth="1"/>
    <col min="5891" max="6140" width="8.85546875" style="92"/>
    <col min="6141" max="6141" width="10" style="92" customWidth="1"/>
    <col min="6142" max="6142" width="40.7109375" style="92" customWidth="1"/>
    <col min="6143" max="6143" width="15" style="92" customWidth="1"/>
    <col min="6144" max="6144" width="47.28515625" style="92" customWidth="1"/>
    <col min="6145" max="6145" width="21.85546875" style="92" customWidth="1"/>
    <col min="6146" max="6146" width="49.42578125" style="92" customWidth="1"/>
    <col min="6147" max="6396" width="8.85546875" style="92"/>
    <col min="6397" max="6397" width="10" style="92" customWidth="1"/>
    <col min="6398" max="6398" width="40.7109375" style="92" customWidth="1"/>
    <col min="6399" max="6399" width="15" style="92" customWidth="1"/>
    <col min="6400" max="6400" width="47.28515625" style="92" customWidth="1"/>
    <col min="6401" max="6401" width="21.85546875" style="92" customWidth="1"/>
    <col min="6402" max="6402" width="49.42578125" style="92" customWidth="1"/>
    <col min="6403" max="6652" width="8.85546875" style="92"/>
    <col min="6653" max="6653" width="10" style="92" customWidth="1"/>
    <col min="6654" max="6654" width="40.7109375" style="92" customWidth="1"/>
    <col min="6655" max="6655" width="15" style="92" customWidth="1"/>
    <col min="6656" max="6656" width="47.28515625" style="92" customWidth="1"/>
    <col min="6657" max="6657" width="21.85546875" style="92" customWidth="1"/>
    <col min="6658" max="6658" width="49.42578125" style="92" customWidth="1"/>
    <col min="6659" max="6908" width="8.85546875" style="92"/>
    <col min="6909" max="6909" width="10" style="92" customWidth="1"/>
    <col min="6910" max="6910" width="40.7109375" style="92" customWidth="1"/>
    <col min="6911" max="6911" width="15" style="92" customWidth="1"/>
    <col min="6912" max="6912" width="47.28515625" style="92" customWidth="1"/>
    <col min="6913" max="6913" width="21.85546875" style="92" customWidth="1"/>
    <col min="6914" max="6914" width="49.42578125" style="92" customWidth="1"/>
    <col min="6915" max="7164" width="8.85546875" style="92"/>
    <col min="7165" max="7165" width="10" style="92" customWidth="1"/>
    <col min="7166" max="7166" width="40.7109375" style="92" customWidth="1"/>
    <col min="7167" max="7167" width="15" style="92" customWidth="1"/>
    <col min="7168" max="7168" width="47.28515625" style="92" customWidth="1"/>
    <col min="7169" max="7169" width="21.85546875" style="92" customWidth="1"/>
    <col min="7170" max="7170" width="49.42578125" style="92" customWidth="1"/>
    <col min="7171" max="7420" width="8.85546875" style="92"/>
    <col min="7421" max="7421" width="10" style="92" customWidth="1"/>
    <col min="7422" max="7422" width="40.7109375" style="92" customWidth="1"/>
    <col min="7423" max="7423" width="15" style="92" customWidth="1"/>
    <col min="7424" max="7424" width="47.28515625" style="92" customWidth="1"/>
    <col min="7425" max="7425" width="21.85546875" style="92" customWidth="1"/>
    <col min="7426" max="7426" width="49.42578125" style="92" customWidth="1"/>
    <col min="7427" max="7676" width="8.85546875" style="92"/>
    <col min="7677" max="7677" width="10" style="92" customWidth="1"/>
    <col min="7678" max="7678" width="40.7109375" style="92" customWidth="1"/>
    <col min="7679" max="7679" width="15" style="92" customWidth="1"/>
    <col min="7680" max="7680" width="47.28515625" style="92" customWidth="1"/>
    <col min="7681" max="7681" width="21.85546875" style="92" customWidth="1"/>
    <col min="7682" max="7682" width="49.42578125" style="92" customWidth="1"/>
    <col min="7683" max="7932" width="8.85546875" style="92"/>
    <col min="7933" max="7933" width="10" style="92" customWidth="1"/>
    <col min="7934" max="7934" width="40.7109375" style="92" customWidth="1"/>
    <col min="7935" max="7935" width="15" style="92" customWidth="1"/>
    <col min="7936" max="7936" width="47.28515625" style="92" customWidth="1"/>
    <col min="7937" max="7937" width="21.85546875" style="92" customWidth="1"/>
    <col min="7938" max="7938" width="49.42578125" style="92" customWidth="1"/>
    <col min="7939" max="8188" width="8.85546875" style="92"/>
    <col min="8189" max="8189" width="10" style="92" customWidth="1"/>
    <col min="8190" max="8190" width="40.7109375" style="92" customWidth="1"/>
    <col min="8191" max="8191" width="15" style="92" customWidth="1"/>
    <col min="8192" max="8192" width="47.28515625" style="92" customWidth="1"/>
    <col min="8193" max="8193" width="21.85546875" style="92" customWidth="1"/>
    <col min="8194" max="8194" width="49.42578125" style="92" customWidth="1"/>
    <col min="8195" max="8444" width="8.85546875" style="92"/>
    <col min="8445" max="8445" width="10" style="92" customWidth="1"/>
    <col min="8446" max="8446" width="40.7109375" style="92" customWidth="1"/>
    <col min="8447" max="8447" width="15" style="92" customWidth="1"/>
    <col min="8448" max="8448" width="47.28515625" style="92" customWidth="1"/>
    <col min="8449" max="8449" width="21.85546875" style="92" customWidth="1"/>
    <col min="8450" max="8450" width="49.42578125" style="92" customWidth="1"/>
    <col min="8451" max="8700" width="8.85546875" style="92"/>
    <col min="8701" max="8701" width="10" style="92" customWidth="1"/>
    <col min="8702" max="8702" width="40.7109375" style="92" customWidth="1"/>
    <col min="8703" max="8703" width="15" style="92" customWidth="1"/>
    <col min="8704" max="8704" width="47.28515625" style="92" customWidth="1"/>
    <col min="8705" max="8705" width="21.85546875" style="92" customWidth="1"/>
    <col min="8706" max="8706" width="49.42578125" style="92" customWidth="1"/>
    <col min="8707" max="8956" width="8.85546875" style="92"/>
    <col min="8957" max="8957" width="10" style="92" customWidth="1"/>
    <col min="8958" max="8958" width="40.7109375" style="92" customWidth="1"/>
    <col min="8959" max="8959" width="15" style="92" customWidth="1"/>
    <col min="8960" max="8960" width="47.28515625" style="92" customWidth="1"/>
    <col min="8961" max="8961" width="21.85546875" style="92" customWidth="1"/>
    <col min="8962" max="8962" width="49.42578125" style="92" customWidth="1"/>
    <col min="8963" max="9212" width="8.85546875" style="92"/>
    <col min="9213" max="9213" width="10" style="92" customWidth="1"/>
    <col min="9214" max="9214" width="40.7109375" style="92" customWidth="1"/>
    <col min="9215" max="9215" width="15" style="92" customWidth="1"/>
    <col min="9216" max="9216" width="47.28515625" style="92" customWidth="1"/>
    <col min="9217" max="9217" width="21.85546875" style="92" customWidth="1"/>
    <col min="9218" max="9218" width="49.42578125" style="92" customWidth="1"/>
    <col min="9219" max="9468" width="8.85546875" style="92"/>
    <col min="9469" max="9469" width="10" style="92" customWidth="1"/>
    <col min="9470" max="9470" width="40.7109375" style="92" customWidth="1"/>
    <col min="9471" max="9471" width="15" style="92" customWidth="1"/>
    <col min="9472" max="9472" width="47.28515625" style="92" customWidth="1"/>
    <col min="9473" max="9473" width="21.85546875" style="92" customWidth="1"/>
    <col min="9474" max="9474" width="49.42578125" style="92" customWidth="1"/>
    <col min="9475" max="9724" width="8.85546875" style="92"/>
    <col min="9725" max="9725" width="10" style="92" customWidth="1"/>
    <col min="9726" max="9726" width="40.7109375" style="92" customWidth="1"/>
    <col min="9727" max="9727" width="15" style="92" customWidth="1"/>
    <col min="9728" max="9728" width="47.28515625" style="92" customWidth="1"/>
    <col min="9729" max="9729" width="21.85546875" style="92" customWidth="1"/>
    <col min="9730" max="9730" width="49.42578125" style="92" customWidth="1"/>
    <col min="9731" max="9980" width="8.85546875" style="92"/>
    <col min="9981" max="9981" width="10" style="92" customWidth="1"/>
    <col min="9982" max="9982" width="40.7109375" style="92" customWidth="1"/>
    <col min="9983" max="9983" width="15" style="92" customWidth="1"/>
    <col min="9984" max="9984" width="47.28515625" style="92" customWidth="1"/>
    <col min="9985" max="9985" width="21.85546875" style="92" customWidth="1"/>
    <col min="9986" max="9986" width="49.42578125" style="92" customWidth="1"/>
    <col min="9987" max="10236" width="8.85546875" style="92"/>
    <col min="10237" max="10237" width="10" style="92" customWidth="1"/>
    <col min="10238" max="10238" width="40.7109375" style="92" customWidth="1"/>
    <col min="10239" max="10239" width="15" style="92" customWidth="1"/>
    <col min="10240" max="10240" width="47.28515625" style="92" customWidth="1"/>
    <col min="10241" max="10241" width="21.85546875" style="92" customWidth="1"/>
    <col min="10242" max="10242" width="49.42578125" style="92" customWidth="1"/>
    <col min="10243" max="10492" width="8.85546875" style="92"/>
    <col min="10493" max="10493" width="10" style="92" customWidth="1"/>
    <col min="10494" max="10494" width="40.7109375" style="92" customWidth="1"/>
    <col min="10495" max="10495" width="15" style="92" customWidth="1"/>
    <col min="10496" max="10496" width="47.28515625" style="92" customWidth="1"/>
    <col min="10497" max="10497" width="21.85546875" style="92" customWidth="1"/>
    <col min="10498" max="10498" width="49.42578125" style="92" customWidth="1"/>
    <col min="10499" max="10748" width="8.85546875" style="92"/>
    <col min="10749" max="10749" width="10" style="92" customWidth="1"/>
    <col min="10750" max="10750" width="40.7109375" style="92" customWidth="1"/>
    <col min="10751" max="10751" width="15" style="92" customWidth="1"/>
    <col min="10752" max="10752" width="47.28515625" style="92" customWidth="1"/>
    <col min="10753" max="10753" width="21.85546875" style="92" customWidth="1"/>
    <col min="10754" max="10754" width="49.42578125" style="92" customWidth="1"/>
    <col min="10755" max="11004" width="8.85546875" style="92"/>
    <col min="11005" max="11005" width="10" style="92" customWidth="1"/>
    <col min="11006" max="11006" width="40.7109375" style="92" customWidth="1"/>
    <col min="11007" max="11007" width="15" style="92" customWidth="1"/>
    <col min="11008" max="11008" width="47.28515625" style="92" customWidth="1"/>
    <col min="11009" max="11009" width="21.85546875" style="92" customWidth="1"/>
    <col min="11010" max="11010" width="49.42578125" style="92" customWidth="1"/>
    <col min="11011" max="11260" width="8.85546875" style="92"/>
    <col min="11261" max="11261" width="10" style="92" customWidth="1"/>
    <col min="11262" max="11262" width="40.7109375" style="92" customWidth="1"/>
    <col min="11263" max="11263" width="15" style="92" customWidth="1"/>
    <col min="11264" max="11264" width="47.28515625" style="92" customWidth="1"/>
    <col min="11265" max="11265" width="21.85546875" style="92" customWidth="1"/>
    <col min="11266" max="11266" width="49.42578125" style="92" customWidth="1"/>
    <col min="11267" max="11516" width="8.85546875" style="92"/>
    <col min="11517" max="11517" width="10" style="92" customWidth="1"/>
    <col min="11518" max="11518" width="40.7109375" style="92" customWidth="1"/>
    <col min="11519" max="11519" width="15" style="92" customWidth="1"/>
    <col min="11520" max="11520" width="47.28515625" style="92" customWidth="1"/>
    <col min="11521" max="11521" width="21.85546875" style="92" customWidth="1"/>
    <col min="11522" max="11522" width="49.42578125" style="92" customWidth="1"/>
    <col min="11523" max="11772" width="8.85546875" style="92"/>
    <col min="11773" max="11773" width="10" style="92" customWidth="1"/>
    <col min="11774" max="11774" width="40.7109375" style="92" customWidth="1"/>
    <col min="11775" max="11775" width="15" style="92" customWidth="1"/>
    <col min="11776" max="11776" width="47.28515625" style="92" customWidth="1"/>
    <col min="11777" max="11777" width="21.85546875" style="92" customWidth="1"/>
    <col min="11778" max="11778" width="49.42578125" style="92" customWidth="1"/>
    <col min="11779" max="12028" width="8.85546875" style="92"/>
    <col min="12029" max="12029" width="10" style="92" customWidth="1"/>
    <col min="12030" max="12030" width="40.7109375" style="92" customWidth="1"/>
    <col min="12031" max="12031" width="15" style="92" customWidth="1"/>
    <col min="12032" max="12032" width="47.28515625" style="92" customWidth="1"/>
    <col min="12033" max="12033" width="21.85546875" style="92" customWidth="1"/>
    <col min="12034" max="12034" width="49.42578125" style="92" customWidth="1"/>
    <col min="12035" max="12284" width="8.85546875" style="92"/>
    <col min="12285" max="12285" width="10" style="92" customWidth="1"/>
    <col min="12286" max="12286" width="40.7109375" style="92" customWidth="1"/>
    <col min="12287" max="12287" width="15" style="92" customWidth="1"/>
    <col min="12288" max="12288" width="47.28515625" style="92" customWidth="1"/>
    <col min="12289" max="12289" width="21.85546875" style="92" customWidth="1"/>
    <col min="12290" max="12290" width="49.42578125" style="92" customWidth="1"/>
    <col min="12291" max="12540" width="8.85546875" style="92"/>
    <col min="12541" max="12541" width="10" style="92" customWidth="1"/>
    <col min="12542" max="12542" width="40.7109375" style="92" customWidth="1"/>
    <col min="12543" max="12543" width="15" style="92" customWidth="1"/>
    <col min="12544" max="12544" width="47.28515625" style="92" customWidth="1"/>
    <col min="12545" max="12545" width="21.85546875" style="92" customWidth="1"/>
    <col min="12546" max="12546" width="49.42578125" style="92" customWidth="1"/>
    <col min="12547" max="12796" width="8.85546875" style="92"/>
    <col min="12797" max="12797" width="10" style="92" customWidth="1"/>
    <col min="12798" max="12798" width="40.7109375" style="92" customWidth="1"/>
    <col min="12799" max="12799" width="15" style="92" customWidth="1"/>
    <col min="12800" max="12800" width="47.28515625" style="92" customWidth="1"/>
    <col min="12801" max="12801" width="21.85546875" style="92" customWidth="1"/>
    <col min="12802" max="12802" width="49.42578125" style="92" customWidth="1"/>
    <col min="12803" max="13052" width="8.85546875" style="92"/>
    <col min="13053" max="13053" width="10" style="92" customWidth="1"/>
    <col min="13054" max="13054" width="40.7109375" style="92" customWidth="1"/>
    <col min="13055" max="13055" width="15" style="92" customWidth="1"/>
    <col min="13056" max="13056" width="47.28515625" style="92" customWidth="1"/>
    <col min="13057" max="13057" width="21.85546875" style="92" customWidth="1"/>
    <col min="13058" max="13058" width="49.42578125" style="92" customWidth="1"/>
    <col min="13059" max="13308" width="8.85546875" style="92"/>
    <col min="13309" max="13309" width="10" style="92" customWidth="1"/>
    <col min="13310" max="13310" width="40.7109375" style="92" customWidth="1"/>
    <col min="13311" max="13311" width="15" style="92" customWidth="1"/>
    <col min="13312" max="13312" width="47.28515625" style="92" customWidth="1"/>
    <col min="13313" max="13313" width="21.85546875" style="92" customWidth="1"/>
    <col min="13314" max="13314" width="49.42578125" style="92" customWidth="1"/>
    <col min="13315" max="13564" width="8.85546875" style="92"/>
    <col min="13565" max="13565" width="10" style="92" customWidth="1"/>
    <col min="13566" max="13566" width="40.7109375" style="92" customWidth="1"/>
    <col min="13567" max="13567" width="15" style="92" customWidth="1"/>
    <col min="13568" max="13568" width="47.28515625" style="92" customWidth="1"/>
    <col min="13569" max="13569" width="21.85546875" style="92" customWidth="1"/>
    <col min="13570" max="13570" width="49.42578125" style="92" customWidth="1"/>
    <col min="13571" max="13820" width="8.85546875" style="92"/>
    <col min="13821" max="13821" width="10" style="92" customWidth="1"/>
    <col min="13822" max="13822" width="40.7109375" style="92" customWidth="1"/>
    <col min="13823" max="13823" width="15" style="92" customWidth="1"/>
    <col min="13824" max="13824" width="47.28515625" style="92" customWidth="1"/>
    <col min="13825" max="13825" width="21.85546875" style="92" customWidth="1"/>
    <col min="13826" max="13826" width="49.42578125" style="92" customWidth="1"/>
    <col min="13827" max="14076" width="8.85546875" style="92"/>
    <col min="14077" max="14077" width="10" style="92" customWidth="1"/>
    <col min="14078" max="14078" width="40.7109375" style="92" customWidth="1"/>
    <col min="14079" max="14079" width="15" style="92" customWidth="1"/>
    <col min="14080" max="14080" width="47.28515625" style="92" customWidth="1"/>
    <col min="14081" max="14081" width="21.85546875" style="92" customWidth="1"/>
    <col min="14082" max="14082" width="49.42578125" style="92" customWidth="1"/>
    <col min="14083" max="14332" width="8.85546875" style="92"/>
    <col min="14333" max="14333" width="10" style="92" customWidth="1"/>
    <col min="14334" max="14334" width="40.7109375" style="92" customWidth="1"/>
    <col min="14335" max="14335" width="15" style="92" customWidth="1"/>
    <col min="14336" max="14336" width="47.28515625" style="92" customWidth="1"/>
    <col min="14337" max="14337" width="21.85546875" style="92" customWidth="1"/>
    <col min="14338" max="14338" width="49.42578125" style="92" customWidth="1"/>
    <col min="14339" max="14588" width="8.85546875" style="92"/>
    <col min="14589" max="14589" width="10" style="92" customWidth="1"/>
    <col min="14590" max="14590" width="40.7109375" style="92" customWidth="1"/>
    <col min="14591" max="14591" width="15" style="92" customWidth="1"/>
    <col min="14592" max="14592" width="47.28515625" style="92" customWidth="1"/>
    <col min="14593" max="14593" width="21.85546875" style="92" customWidth="1"/>
    <col min="14594" max="14594" width="49.42578125" style="92" customWidth="1"/>
    <col min="14595" max="14844" width="8.85546875" style="92"/>
    <col min="14845" max="14845" width="10" style="92" customWidth="1"/>
    <col min="14846" max="14846" width="40.7109375" style="92" customWidth="1"/>
    <col min="14847" max="14847" width="15" style="92" customWidth="1"/>
    <col min="14848" max="14848" width="47.28515625" style="92" customWidth="1"/>
    <col min="14849" max="14849" width="21.85546875" style="92" customWidth="1"/>
    <col min="14850" max="14850" width="49.42578125" style="92" customWidth="1"/>
    <col min="14851" max="15100" width="8.85546875" style="92"/>
    <col min="15101" max="15101" width="10" style="92" customWidth="1"/>
    <col min="15102" max="15102" width="40.7109375" style="92" customWidth="1"/>
    <col min="15103" max="15103" width="15" style="92" customWidth="1"/>
    <col min="15104" max="15104" width="47.28515625" style="92" customWidth="1"/>
    <col min="15105" max="15105" width="21.85546875" style="92" customWidth="1"/>
    <col min="15106" max="15106" width="49.42578125" style="92" customWidth="1"/>
    <col min="15107" max="15356" width="8.85546875" style="92"/>
    <col min="15357" max="15357" width="10" style="92" customWidth="1"/>
    <col min="15358" max="15358" width="40.7109375" style="92" customWidth="1"/>
    <col min="15359" max="15359" width="15" style="92" customWidth="1"/>
    <col min="15360" max="15360" width="47.28515625" style="92" customWidth="1"/>
    <col min="15361" max="15361" width="21.85546875" style="92" customWidth="1"/>
    <col min="15362" max="15362" width="49.42578125" style="92" customWidth="1"/>
    <col min="15363" max="15612" width="8.85546875" style="92"/>
    <col min="15613" max="15613" width="10" style="92" customWidth="1"/>
    <col min="15614" max="15614" width="40.7109375" style="92" customWidth="1"/>
    <col min="15615" max="15615" width="15" style="92" customWidth="1"/>
    <col min="15616" max="15616" width="47.28515625" style="92" customWidth="1"/>
    <col min="15617" max="15617" width="21.85546875" style="92" customWidth="1"/>
    <col min="15618" max="15618" width="49.42578125" style="92" customWidth="1"/>
    <col min="15619" max="15868" width="8.85546875" style="92"/>
    <col min="15869" max="15869" width="10" style="92" customWidth="1"/>
    <col min="15870" max="15870" width="40.7109375" style="92" customWidth="1"/>
    <col min="15871" max="15871" width="15" style="92" customWidth="1"/>
    <col min="15872" max="15872" width="47.28515625" style="92" customWidth="1"/>
    <col min="15873" max="15873" width="21.85546875" style="92" customWidth="1"/>
    <col min="15874" max="15874" width="49.42578125" style="92" customWidth="1"/>
    <col min="15875" max="16124" width="8.85546875" style="92"/>
    <col min="16125" max="16125" width="10" style="92" customWidth="1"/>
    <col min="16126" max="16126" width="40.7109375" style="92" customWidth="1"/>
    <col min="16127" max="16127" width="15" style="92" customWidth="1"/>
    <col min="16128" max="16128" width="47.28515625" style="92" customWidth="1"/>
    <col min="16129" max="16129" width="21.85546875" style="92" customWidth="1"/>
    <col min="16130" max="16130" width="49.42578125" style="92" customWidth="1"/>
    <col min="16131" max="16384" width="8.85546875" style="92"/>
  </cols>
  <sheetData>
    <row r="1" spans="1:2" s="90" customFormat="1" ht="21" customHeight="1" x14ac:dyDescent="0.25">
      <c r="A1" s="89" t="s">
        <v>56</v>
      </c>
      <c r="B1" s="89"/>
    </row>
    <row r="2" spans="1:2" ht="53.25" customHeight="1" x14ac:dyDescent="0.2">
      <c r="A2" s="91" t="s">
        <v>423</v>
      </c>
      <c r="B2" s="91"/>
    </row>
    <row r="3" spans="1:2" ht="13.5" thickBot="1" x14ac:dyDescent="0.25">
      <c r="A3" s="93"/>
      <c r="B3" s="93"/>
    </row>
    <row r="4" spans="1:2" s="95" customFormat="1" ht="13.5" thickBot="1" x14ac:dyDescent="0.25">
      <c r="A4" s="94" t="s">
        <v>57</v>
      </c>
      <c r="B4" s="94" t="s">
        <v>58</v>
      </c>
    </row>
    <row r="5" spans="1:2" s="95" customFormat="1" x14ac:dyDescent="0.2">
      <c r="A5" s="96" t="s">
        <v>59</v>
      </c>
      <c r="B5" s="97"/>
    </row>
    <row r="6" spans="1:2" s="95" customFormat="1" x14ac:dyDescent="0.2">
      <c r="A6" s="98" t="s">
        <v>60</v>
      </c>
      <c r="B6" s="99"/>
    </row>
    <row r="7" spans="1:2" s="95" customFormat="1" x14ac:dyDescent="0.2">
      <c r="A7" s="98" t="s">
        <v>61</v>
      </c>
      <c r="B7" s="99" t="s">
        <v>62</v>
      </c>
    </row>
    <row r="8" spans="1:2" s="95" customFormat="1" x14ac:dyDescent="0.2">
      <c r="A8" s="98" t="s">
        <v>63</v>
      </c>
      <c r="B8" s="99"/>
    </row>
    <row r="9" spans="1:2" s="95" customFormat="1" x14ac:dyDescent="0.2">
      <c r="A9" s="98" t="s">
        <v>64</v>
      </c>
      <c r="B9" s="99" t="s">
        <v>65</v>
      </c>
    </row>
    <row r="10" spans="1:2" s="95" customFormat="1" x14ac:dyDescent="0.2">
      <c r="A10" s="98" t="s">
        <v>66</v>
      </c>
      <c r="B10" s="99"/>
    </row>
    <row r="11" spans="1:2" s="95" customFormat="1" x14ac:dyDescent="0.2">
      <c r="A11" s="98" t="s">
        <v>67</v>
      </c>
      <c r="B11" s="99"/>
    </row>
    <row r="12" spans="1:2" s="95" customFormat="1" x14ac:dyDescent="0.2">
      <c r="A12" s="98" t="s">
        <v>68</v>
      </c>
      <c r="B12" s="99"/>
    </row>
    <row r="13" spans="1:2" s="95" customFormat="1" x14ac:dyDescent="0.2">
      <c r="A13" s="98" t="s">
        <v>69</v>
      </c>
      <c r="B13" s="99"/>
    </row>
    <row r="14" spans="1:2" s="95" customFormat="1" x14ac:dyDescent="0.2">
      <c r="A14" s="98" t="s">
        <v>70</v>
      </c>
      <c r="B14" s="99"/>
    </row>
    <row r="15" spans="1:2" s="95" customFormat="1" x14ac:dyDescent="0.2">
      <c r="A15" s="98" t="s">
        <v>71</v>
      </c>
      <c r="B15" s="99"/>
    </row>
    <row r="16" spans="1:2" s="95" customFormat="1" x14ac:dyDescent="0.2">
      <c r="A16" s="98" t="s">
        <v>72</v>
      </c>
      <c r="B16" s="99" t="s">
        <v>73</v>
      </c>
    </row>
    <row r="17" spans="1:2" s="95" customFormat="1" x14ac:dyDescent="0.2">
      <c r="A17" s="98" t="s">
        <v>72</v>
      </c>
      <c r="B17" s="99" t="s">
        <v>74</v>
      </c>
    </row>
    <row r="18" spans="1:2" s="95" customFormat="1" x14ac:dyDescent="0.2">
      <c r="A18" s="98" t="s">
        <v>72</v>
      </c>
      <c r="B18" s="99" t="s">
        <v>75</v>
      </c>
    </row>
    <row r="19" spans="1:2" s="95" customFormat="1" x14ac:dyDescent="0.2">
      <c r="A19" s="98" t="s">
        <v>72</v>
      </c>
      <c r="B19" s="99" t="s">
        <v>76</v>
      </c>
    </row>
    <row r="20" spans="1:2" s="95" customFormat="1" x14ac:dyDescent="0.2">
      <c r="A20" s="98" t="s">
        <v>72</v>
      </c>
      <c r="B20" s="99" t="s">
        <v>77</v>
      </c>
    </row>
    <row r="21" spans="1:2" s="95" customFormat="1" x14ac:dyDescent="0.2">
      <c r="A21" s="98" t="s">
        <v>72</v>
      </c>
      <c r="B21" s="99" t="s">
        <v>78</v>
      </c>
    </row>
    <row r="22" spans="1:2" s="95" customFormat="1" x14ac:dyDescent="0.2">
      <c r="A22" s="98" t="s">
        <v>72</v>
      </c>
      <c r="B22" s="99" t="s">
        <v>79</v>
      </c>
    </row>
    <row r="23" spans="1:2" s="95" customFormat="1" x14ac:dyDescent="0.2">
      <c r="A23" s="98" t="s">
        <v>72</v>
      </c>
      <c r="B23" s="99" t="s">
        <v>80</v>
      </c>
    </row>
    <row r="24" spans="1:2" s="95" customFormat="1" x14ac:dyDescent="0.2">
      <c r="A24" s="98" t="s">
        <v>72</v>
      </c>
      <c r="B24" s="99" t="s">
        <v>81</v>
      </c>
    </row>
    <row r="25" spans="1:2" s="95" customFormat="1" x14ac:dyDescent="0.2">
      <c r="A25" s="98" t="s">
        <v>72</v>
      </c>
      <c r="B25" s="99" t="s">
        <v>82</v>
      </c>
    </row>
    <row r="26" spans="1:2" s="95" customFormat="1" x14ac:dyDescent="0.2">
      <c r="A26" s="98" t="s">
        <v>72</v>
      </c>
      <c r="B26" s="99" t="s">
        <v>83</v>
      </c>
    </row>
    <row r="27" spans="1:2" s="95" customFormat="1" x14ac:dyDescent="0.2">
      <c r="A27" s="98" t="s">
        <v>72</v>
      </c>
      <c r="B27" s="99" t="s">
        <v>84</v>
      </c>
    </row>
    <row r="28" spans="1:2" s="95" customFormat="1" x14ac:dyDescent="0.2">
      <c r="A28" s="98" t="s">
        <v>72</v>
      </c>
      <c r="B28" s="99" t="s">
        <v>85</v>
      </c>
    </row>
    <row r="29" spans="1:2" s="95" customFormat="1" x14ac:dyDescent="0.2">
      <c r="A29" s="98" t="s">
        <v>72</v>
      </c>
      <c r="B29" s="99" t="s">
        <v>86</v>
      </c>
    </row>
    <row r="30" spans="1:2" s="95" customFormat="1" x14ac:dyDescent="0.2">
      <c r="A30" s="98" t="s">
        <v>72</v>
      </c>
      <c r="B30" s="99" t="s">
        <v>87</v>
      </c>
    </row>
    <row r="31" spans="1:2" s="95" customFormat="1" x14ac:dyDescent="0.2">
      <c r="A31" s="98" t="s">
        <v>88</v>
      </c>
      <c r="B31" s="99"/>
    </row>
    <row r="32" spans="1:2" s="95" customFormat="1" ht="25.5" x14ac:dyDescent="0.2">
      <c r="A32" s="98" t="s">
        <v>89</v>
      </c>
      <c r="B32" s="99"/>
    </row>
    <row r="33" spans="1:2" s="95" customFormat="1" x14ac:dyDescent="0.2">
      <c r="A33" s="98" t="s">
        <v>90</v>
      </c>
      <c r="B33" s="99" t="s">
        <v>91</v>
      </c>
    </row>
    <row r="34" spans="1:2" s="95" customFormat="1" x14ac:dyDescent="0.2">
      <c r="A34" s="98" t="s">
        <v>90</v>
      </c>
      <c r="B34" s="99" t="s">
        <v>92</v>
      </c>
    </row>
    <row r="35" spans="1:2" s="95" customFormat="1" x14ac:dyDescent="0.2">
      <c r="A35" s="98" t="s">
        <v>90</v>
      </c>
      <c r="B35" s="99" t="s">
        <v>93</v>
      </c>
    </row>
    <row r="36" spans="1:2" s="95" customFormat="1" x14ac:dyDescent="0.2">
      <c r="A36" s="98" t="s">
        <v>90</v>
      </c>
      <c r="B36" s="99" t="s">
        <v>94</v>
      </c>
    </row>
    <row r="37" spans="1:2" s="95" customFormat="1" x14ac:dyDescent="0.2">
      <c r="A37" s="98" t="s">
        <v>90</v>
      </c>
      <c r="B37" s="99" t="s">
        <v>95</v>
      </c>
    </row>
    <row r="38" spans="1:2" s="95" customFormat="1" x14ac:dyDescent="0.2">
      <c r="A38" s="98" t="s">
        <v>90</v>
      </c>
      <c r="B38" s="99" t="s">
        <v>96</v>
      </c>
    </row>
    <row r="39" spans="1:2" s="95" customFormat="1" x14ac:dyDescent="0.2">
      <c r="A39" s="98" t="s">
        <v>90</v>
      </c>
      <c r="B39" s="99" t="s">
        <v>97</v>
      </c>
    </row>
    <row r="40" spans="1:2" s="95" customFormat="1" x14ac:dyDescent="0.2">
      <c r="A40" s="98" t="s">
        <v>90</v>
      </c>
      <c r="B40" s="99" t="s">
        <v>98</v>
      </c>
    </row>
    <row r="41" spans="1:2" s="95" customFormat="1" x14ac:dyDescent="0.2">
      <c r="A41" s="98" t="s">
        <v>90</v>
      </c>
      <c r="B41" s="99" t="s">
        <v>99</v>
      </c>
    </row>
    <row r="42" spans="1:2" s="95" customFormat="1" x14ac:dyDescent="0.2">
      <c r="A42" s="98" t="s">
        <v>100</v>
      </c>
      <c r="B42" s="99" t="s">
        <v>101</v>
      </c>
    </row>
    <row r="43" spans="1:2" s="95" customFormat="1" x14ac:dyDescent="0.2">
      <c r="A43" s="98" t="s">
        <v>100</v>
      </c>
      <c r="B43" s="99" t="s">
        <v>102</v>
      </c>
    </row>
    <row r="44" spans="1:2" s="95" customFormat="1" x14ac:dyDescent="0.2">
      <c r="A44" s="98" t="s">
        <v>100</v>
      </c>
      <c r="B44" s="99" t="s">
        <v>103</v>
      </c>
    </row>
    <row r="45" spans="1:2" s="95" customFormat="1" x14ac:dyDescent="0.2">
      <c r="A45" s="98" t="s">
        <v>100</v>
      </c>
      <c r="B45" s="99" t="s">
        <v>104</v>
      </c>
    </row>
    <row r="46" spans="1:2" s="95" customFormat="1" x14ac:dyDescent="0.2">
      <c r="A46" s="98" t="s">
        <v>100</v>
      </c>
      <c r="B46" s="99" t="s">
        <v>105</v>
      </c>
    </row>
    <row r="47" spans="1:2" s="95" customFormat="1" x14ac:dyDescent="0.2">
      <c r="A47" s="98" t="s">
        <v>100</v>
      </c>
      <c r="B47" s="99" t="s">
        <v>106</v>
      </c>
    </row>
    <row r="48" spans="1:2" s="95" customFormat="1" x14ac:dyDescent="0.2">
      <c r="A48" s="98" t="s">
        <v>100</v>
      </c>
      <c r="B48" s="99" t="s">
        <v>107</v>
      </c>
    </row>
    <row r="49" spans="1:2" s="95" customFormat="1" x14ac:dyDescent="0.2">
      <c r="A49" s="98" t="s">
        <v>100</v>
      </c>
      <c r="B49" s="99" t="s">
        <v>108</v>
      </c>
    </row>
    <row r="50" spans="1:2" s="95" customFormat="1" x14ac:dyDescent="0.2">
      <c r="A50" s="98" t="s">
        <v>100</v>
      </c>
      <c r="B50" s="99" t="s">
        <v>109</v>
      </c>
    </row>
    <row r="51" spans="1:2" s="95" customFormat="1" x14ac:dyDescent="0.2">
      <c r="A51" s="98" t="s">
        <v>100</v>
      </c>
      <c r="B51" s="99" t="s">
        <v>110</v>
      </c>
    </row>
    <row r="52" spans="1:2" s="95" customFormat="1" x14ac:dyDescent="0.2">
      <c r="A52" s="98" t="s">
        <v>100</v>
      </c>
      <c r="B52" s="99" t="s">
        <v>111</v>
      </c>
    </row>
    <row r="53" spans="1:2" s="95" customFormat="1" x14ac:dyDescent="0.2">
      <c r="A53" s="98" t="s">
        <v>100</v>
      </c>
      <c r="B53" s="99" t="s">
        <v>112</v>
      </c>
    </row>
    <row r="54" spans="1:2" s="95" customFormat="1" x14ac:dyDescent="0.2">
      <c r="A54" s="98" t="s">
        <v>100</v>
      </c>
      <c r="B54" s="99" t="s">
        <v>113</v>
      </c>
    </row>
    <row r="55" spans="1:2" s="95" customFormat="1" x14ac:dyDescent="0.2">
      <c r="A55" s="98" t="s">
        <v>100</v>
      </c>
      <c r="B55" s="99" t="s">
        <v>114</v>
      </c>
    </row>
    <row r="56" spans="1:2" s="95" customFormat="1" x14ac:dyDescent="0.2">
      <c r="A56" s="98" t="s">
        <v>100</v>
      </c>
      <c r="B56" s="99" t="s">
        <v>115</v>
      </c>
    </row>
    <row r="57" spans="1:2" s="95" customFormat="1" x14ac:dyDescent="0.2">
      <c r="A57" s="98" t="s">
        <v>100</v>
      </c>
      <c r="B57" s="99" t="s">
        <v>116</v>
      </c>
    </row>
    <row r="58" spans="1:2" s="95" customFormat="1" x14ac:dyDescent="0.2">
      <c r="A58" s="98" t="s">
        <v>100</v>
      </c>
      <c r="B58" s="99" t="s">
        <v>117</v>
      </c>
    </row>
    <row r="59" spans="1:2" s="95" customFormat="1" ht="25.5" x14ac:dyDescent="0.2">
      <c r="A59" s="98" t="s">
        <v>100</v>
      </c>
      <c r="B59" s="99" t="s">
        <v>118</v>
      </c>
    </row>
    <row r="60" spans="1:2" s="95" customFormat="1" x14ac:dyDescent="0.2">
      <c r="A60" s="98" t="s">
        <v>100</v>
      </c>
      <c r="B60" s="99" t="s">
        <v>119</v>
      </c>
    </row>
    <row r="61" spans="1:2" s="95" customFormat="1" x14ac:dyDescent="0.2">
      <c r="A61" s="98" t="s">
        <v>100</v>
      </c>
      <c r="B61" s="99" t="s">
        <v>120</v>
      </c>
    </row>
    <row r="62" spans="1:2" s="95" customFormat="1" x14ac:dyDescent="0.2">
      <c r="A62" s="98" t="s">
        <v>100</v>
      </c>
      <c r="B62" s="99" t="s">
        <v>121</v>
      </c>
    </row>
    <row r="63" spans="1:2" s="95" customFormat="1" x14ac:dyDescent="0.2">
      <c r="A63" s="98" t="s">
        <v>100</v>
      </c>
      <c r="B63" s="99" t="s">
        <v>122</v>
      </c>
    </row>
    <row r="64" spans="1:2" s="95" customFormat="1" x14ac:dyDescent="0.2">
      <c r="A64" s="98" t="s">
        <v>100</v>
      </c>
      <c r="B64" s="99" t="s">
        <v>123</v>
      </c>
    </row>
    <row r="65" spans="1:2" s="95" customFormat="1" x14ac:dyDescent="0.2">
      <c r="A65" s="98" t="s">
        <v>100</v>
      </c>
      <c r="B65" s="99" t="s">
        <v>124</v>
      </c>
    </row>
    <row r="66" spans="1:2" s="95" customFormat="1" x14ac:dyDescent="0.2">
      <c r="A66" s="98" t="s">
        <v>100</v>
      </c>
      <c r="B66" s="99" t="s">
        <v>125</v>
      </c>
    </row>
    <row r="67" spans="1:2" s="95" customFormat="1" x14ac:dyDescent="0.2">
      <c r="A67" s="98" t="s">
        <v>100</v>
      </c>
      <c r="B67" s="99" t="s">
        <v>126</v>
      </c>
    </row>
    <row r="68" spans="1:2" s="95" customFormat="1" x14ac:dyDescent="0.2">
      <c r="A68" s="98" t="s">
        <v>100</v>
      </c>
      <c r="B68" s="99" t="s">
        <v>127</v>
      </c>
    </row>
    <row r="69" spans="1:2" s="95" customFormat="1" x14ac:dyDescent="0.2">
      <c r="A69" s="98" t="s">
        <v>100</v>
      </c>
      <c r="B69" s="99" t="s">
        <v>128</v>
      </c>
    </row>
    <row r="70" spans="1:2" s="95" customFormat="1" x14ac:dyDescent="0.2">
      <c r="A70" s="98" t="s">
        <v>100</v>
      </c>
      <c r="B70" s="99" t="s">
        <v>129</v>
      </c>
    </row>
    <row r="71" spans="1:2" s="95" customFormat="1" x14ac:dyDescent="0.2">
      <c r="A71" s="98" t="s">
        <v>100</v>
      </c>
      <c r="B71" s="99" t="s">
        <v>130</v>
      </c>
    </row>
    <row r="72" spans="1:2" s="95" customFormat="1" x14ac:dyDescent="0.2">
      <c r="A72" s="98" t="s">
        <v>100</v>
      </c>
      <c r="B72" s="99" t="s">
        <v>131</v>
      </c>
    </row>
    <row r="73" spans="1:2" s="95" customFormat="1" x14ac:dyDescent="0.2">
      <c r="A73" s="98" t="s">
        <v>100</v>
      </c>
      <c r="B73" s="99" t="s">
        <v>132</v>
      </c>
    </row>
    <row r="74" spans="1:2" s="95" customFormat="1" x14ac:dyDescent="0.2">
      <c r="A74" s="98" t="s">
        <v>100</v>
      </c>
      <c r="B74" s="99" t="s">
        <v>133</v>
      </c>
    </row>
    <row r="75" spans="1:2" s="95" customFormat="1" x14ac:dyDescent="0.2">
      <c r="A75" s="98" t="s">
        <v>100</v>
      </c>
      <c r="B75" s="99" t="s">
        <v>134</v>
      </c>
    </row>
    <row r="76" spans="1:2" s="95" customFormat="1" x14ac:dyDescent="0.2">
      <c r="A76" s="98" t="s">
        <v>100</v>
      </c>
      <c r="B76" s="99" t="s">
        <v>135</v>
      </c>
    </row>
    <row r="77" spans="1:2" s="95" customFormat="1" x14ac:dyDescent="0.2">
      <c r="A77" s="98" t="s">
        <v>100</v>
      </c>
      <c r="B77" s="99" t="s">
        <v>136</v>
      </c>
    </row>
    <row r="78" spans="1:2" s="95" customFormat="1" x14ac:dyDescent="0.2">
      <c r="A78" s="98" t="s">
        <v>100</v>
      </c>
      <c r="B78" s="99" t="s">
        <v>137</v>
      </c>
    </row>
    <row r="79" spans="1:2" s="95" customFormat="1" ht="25.5" x14ac:dyDescent="0.2">
      <c r="A79" s="98" t="s">
        <v>100</v>
      </c>
      <c r="B79" s="99" t="s">
        <v>138</v>
      </c>
    </row>
    <row r="80" spans="1:2" s="95" customFormat="1" x14ac:dyDescent="0.2">
      <c r="A80" s="98" t="s">
        <v>100</v>
      </c>
      <c r="B80" s="99" t="s">
        <v>139</v>
      </c>
    </row>
    <row r="81" spans="1:2" s="95" customFormat="1" x14ac:dyDescent="0.2">
      <c r="A81" s="98" t="s">
        <v>100</v>
      </c>
      <c r="B81" s="99" t="s">
        <v>140</v>
      </c>
    </row>
    <row r="82" spans="1:2" s="95" customFormat="1" x14ac:dyDescent="0.2">
      <c r="A82" s="98" t="s">
        <v>100</v>
      </c>
      <c r="B82" s="99" t="s">
        <v>141</v>
      </c>
    </row>
    <row r="83" spans="1:2" s="95" customFormat="1" x14ac:dyDescent="0.2">
      <c r="A83" s="98" t="s">
        <v>100</v>
      </c>
      <c r="B83" s="99" t="s">
        <v>142</v>
      </c>
    </row>
    <row r="84" spans="1:2" s="95" customFormat="1" x14ac:dyDescent="0.2">
      <c r="A84" s="98" t="s">
        <v>100</v>
      </c>
      <c r="B84" s="99" t="s">
        <v>143</v>
      </c>
    </row>
    <row r="85" spans="1:2" s="95" customFormat="1" x14ac:dyDescent="0.2">
      <c r="A85" s="98" t="s">
        <v>100</v>
      </c>
      <c r="B85" s="99" t="s">
        <v>144</v>
      </c>
    </row>
    <row r="86" spans="1:2" s="95" customFormat="1" x14ac:dyDescent="0.2">
      <c r="A86" s="98" t="s">
        <v>100</v>
      </c>
      <c r="B86" s="99" t="s">
        <v>145</v>
      </c>
    </row>
    <row r="87" spans="1:2" s="95" customFormat="1" x14ac:dyDescent="0.2">
      <c r="A87" s="98" t="s">
        <v>100</v>
      </c>
      <c r="B87" s="99" t="s">
        <v>146</v>
      </c>
    </row>
    <row r="88" spans="1:2" s="95" customFormat="1" x14ac:dyDescent="0.2">
      <c r="A88" s="98" t="s">
        <v>100</v>
      </c>
      <c r="B88" s="99" t="s">
        <v>147</v>
      </c>
    </row>
    <row r="89" spans="1:2" s="95" customFormat="1" x14ac:dyDescent="0.2">
      <c r="A89" s="98" t="s">
        <v>100</v>
      </c>
      <c r="B89" s="99" t="s">
        <v>148</v>
      </c>
    </row>
    <row r="90" spans="1:2" s="95" customFormat="1" x14ac:dyDescent="0.2">
      <c r="A90" s="98" t="s">
        <v>100</v>
      </c>
      <c r="B90" s="99" t="s">
        <v>149</v>
      </c>
    </row>
    <row r="91" spans="1:2" s="95" customFormat="1" x14ac:dyDescent="0.2">
      <c r="A91" s="98" t="s">
        <v>100</v>
      </c>
      <c r="B91" s="99" t="s">
        <v>150</v>
      </c>
    </row>
    <row r="92" spans="1:2" s="95" customFormat="1" x14ac:dyDescent="0.2">
      <c r="A92" s="98" t="s">
        <v>100</v>
      </c>
      <c r="B92" s="99" t="s">
        <v>151</v>
      </c>
    </row>
    <row r="93" spans="1:2" s="95" customFormat="1" x14ac:dyDescent="0.2">
      <c r="A93" s="98" t="s">
        <v>100</v>
      </c>
      <c r="B93" s="99" t="s">
        <v>152</v>
      </c>
    </row>
    <row r="94" spans="1:2" s="95" customFormat="1" x14ac:dyDescent="0.2">
      <c r="A94" s="98" t="s">
        <v>100</v>
      </c>
      <c r="B94" s="99" t="s">
        <v>153</v>
      </c>
    </row>
    <row r="95" spans="1:2" s="95" customFormat="1" x14ac:dyDescent="0.2">
      <c r="A95" s="98" t="s">
        <v>100</v>
      </c>
      <c r="B95" s="99" t="s">
        <v>154</v>
      </c>
    </row>
    <row r="96" spans="1:2" s="95" customFormat="1" x14ac:dyDescent="0.2">
      <c r="A96" s="98" t="s">
        <v>100</v>
      </c>
      <c r="B96" s="99" t="s">
        <v>155</v>
      </c>
    </row>
    <row r="97" spans="1:2" s="95" customFormat="1" x14ac:dyDescent="0.2">
      <c r="A97" s="98" t="s">
        <v>100</v>
      </c>
      <c r="B97" s="99" t="s">
        <v>156</v>
      </c>
    </row>
    <row r="98" spans="1:2" s="95" customFormat="1" x14ac:dyDescent="0.2">
      <c r="A98" s="98" t="s">
        <v>100</v>
      </c>
      <c r="B98" s="99" t="s">
        <v>157</v>
      </c>
    </row>
    <row r="99" spans="1:2" s="95" customFormat="1" x14ac:dyDescent="0.2">
      <c r="A99" s="98" t="s">
        <v>100</v>
      </c>
      <c r="B99" s="99" t="s">
        <v>158</v>
      </c>
    </row>
    <row r="100" spans="1:2" s="95" customFormat="1" x14ac:dyDescent="0.2">
      <c r="A100" s="98" t="s">
        <v>100</v>
      </c>
      <c r="B100" s="99" t="s">
        <v>159</v>
      </c>
    </row>
    <row r="101" spans="1:2" s="95" customFormat="1" x14ac:dyDescent="0.2">
      <c r="A101" s="98" t="s">
        <v>100</v>
      </c>
      <c r="B101" s="99" t="s">
        <v>160</v>
      </c>
    </row>
    <row r="102" spans="1:2" s="95" customFormat="1" x14ac:dyDescent="0.2">
      <c r="A102" s="98" t="s">
        <v>100</v>
      </c>
      <c r="B102" s="99" t="s">
        <v>161</v>
      </c>
    </row>
    <row r="103" spans="1:2" s="95" customFormat="1" x14ac:dyDescent="0.2">
      <c r="A103" s="98" t="s">
        <v>100</v>
      </c>
      <c r="B103" s="99" t="s">
        <v>162</v>
      </c>
    </row>
    <row r="104" spans="1:2" s="95" customFormat="1" x14ac:dyDescent="0.2">
      <c r="A104" s="98" t="s">
        <v>100</v>
      </c>
      <c r="B104" s="99" t="s">
        <v>163</v>
      </c>
    </row>
    <row r="105" spans="1:2" s="95" customFormat="1" x14ac:dyDescent="0.2">
      <c r="A105" s="98" t="s">
        <v>100</v>
      </c>
      <c r="B105" s="99" t="s">
        <v>164</v>
      </c>
    </row>
    <row r="106" spans="1:2" s="95" customFormat="1" x14ac:dyDescent="0.2">
      <c r="A106" s="98" t="s">
        <v>100</v>
      </c>
      <c r="B106" s="99" t="s">
        <v>165</v>
      </c>
    </row>
    <row r="107" spans="1:2" s="95" customFormat="1" x14ac:dyDescent="0.2">
      <c r="A107" s="98" t="s">
        <v>100</v>
      </c>
      <c r="B107" s="99" t="s">
        <v>166</v>
      </c>
    </row>
    <row r="108" spans="1:2" s="95" customFormat="1" x14ac:dyDescent="0.2">
      <c r="A108" s="98" t="s">
        <v>100</v>
      </c>
      <c r="B108" s="99" t="s">
        <v>167</v>
      </c>
    </row>
    <row r="109" spans="1:2" s="95" customFormat="1" x14ac:dyDescent="0.2">
      <c r="A109" s="98" t="s">
        <v>100</v>
      </c>
      <c r="B109" s="99" t="s">
        <v>168</v>
      </c>
    </row>
    <row r="110" spans="1:2" s="95" customFormat="1" x14ac:dyDescent="0.2">
      <c r="A110" s="98" t="s">
        <v>100</v>
      </c>
      <c r="B110" s="99" t="s">
        <v>169</v>
      </c>
    </row>
    <row r="111" spans="1:2" s="95" customFormat="1" x14ac:dyDescent="0.2">
      <c r="A111" s="98" t="s">
        <v>100</v>
      </c>
      <c r="B111" s="99" t="s">
        <v>170</v>
      </c>
    </row>
    <row r="112" spans="1:2" s="95" customFormat="1" x14ac:dyDescent="0.2">
      <c r="A112" s="98" t="s">
        <v>100</v>
      </c>
      <c r="B112" s="99" t="s">
        <v>171</v>
      </c>
    </row>
    <row r="113" spans="1:2" s="95" customFormat="1" x14ac:dyDescent="0.2">
      <c r="A113" s="98" t="s">
        <v>100</v>
      </c>
      <c r="B113" s="99" t="s">
        <v>172</v>
      </c>
    </row>
    <row r="114" spans="1:2" s="95" customFormat="1" x14ac:dyDescent="0.2">
      <c r="A114" s="98" t="s">
        <v>100</v>
      </c>
      <c r="B114" s="99" t="s">
        <v>173</v>
      </c>
    </row>
    <row r="115" spans="1:2" s="95" customFormat="1" x14ac:dyDescent="0.2">
      <c r="A115" s="98" t="s">
        <v>174</v>
      </c>
      <c r="B115" s="99"/>
    </row>
    <row r="116" spans="1:2" s="95" customFormat="1" x14ac:dyDescent="0.2">
      <c r="A116" s="98" t="s">
        <v>175</v>
      </c>
      <c r="B116" s="99"/>
    </row>
    <row r="117" spans="1:2" s="95" customFormat="1" x14ac:dyDescent="0.2">
      <c r="A117" s="98" t="s">
        <v>176</v>
      </c>
      <c r="B117" s="99"/>
    </row>
    <row r="118" spans="1:2" s="95" customFormat="1" x14ac:dyDescent="0.2">
      <c r="A118" s="98" t="s">
        <v>177</v>
      </c>
      <c r="B118" s="99" t="s">
        <v>178</v>
      </c>
    </row>
    <row r="119" spans="1:2" s="95" customFormat="1" x14ac:dyDescent="0.2">
      <c r="A119" s="98" t="s">
        <v>179</v>
      </c>
      <c r="B119" s="99" t="s">
        <v>180</v>
      </c>
    </row>
    <row r="120" spans="1:2" s="95" customFormat="1" x14ac:dyDescent="0.2">
      <c r="A120" s="98" t="s">
        <v>179</v>
      </c>
      <c r="B120" s="99" t="s">
        <v>181</v>
      </c>
    </row>
    <row r="121" spans="1:2" s="95" customFormat="1" x14ac:dyDescent="0.2">
      <c r="A121" s="98" t="s">
        <v>182</v>
      </c>
      <c r="B121" s="99" t="s">
        <v>183</v>
      </c>
    </row>
    <row r="122" spans="1:2" s="95" customFormat="1" x14ac:dyDescent="0.2">
      <c r="A122" s="98" t="s">
        <v>184</v>
      </c>
      <c r="B122" s="99"/>
    </row>
    <row r="123" spans="1:2" s="95" customFormat="1" x14ac:dyDescent="0.2">
      <c r="A123" s="98" t="s">
        <v>185</v>
      </c>
      <c r="B123" s="99"/>
    </row>
    <row r="124" spans="1:2" s="95" customFormat="1" x14ac:dyDescent="0.2">
      <c r="A124" s="98" t="s">
        <v>186</v>
      </c>
      <c r="B124" s="99"/>
    </row>
    <row r="125" spans="1:2" s="95" customFormat="1" x14ac:dyDescent="0.2">
      <c r="A125" s="98" t="s">
        <v>187</v>
      </c>
      <c r="B125" s="99"/>
    </row>
    <row r="126" spans="1:2" s="95" customFormat="1" x14ac:dyDescent="0.2">
      <c r="A126" s="98" t="s">
        <v>188</v>
      </c>
      <c r="B126" s="99"/>
    </row>
    <row r="127" spans="1:2" s="95" customFormat="1" x14ac:dyDescent="0.2">
      <c r="A127" s="98" t="s">
        <v>189</v>
      </c>
      <c r="B127" s="99"/>
    </row>
    <row r="128" spans="1:2" s="95" customFormat="1" x14ac:dyDescent="0.2">
      <c r="A128" s="98" t="s">
        <v>190</v>
      </c>
      <c r="B128" s="99"/>
    </row>
    <row r="129" spans="1:2" s="95" customFormat="1" x14ac:dyDescent="0.2">
      <c r="A129" s="98" t="s">
        <v>191</v>
      </c>
      <c r="B129" s="99" t="s">
        <v>192</v>
      </c>
    </row>
    <row r="130" spans="1:2" s="95" customFormat="1" x14ac:dyDescent="0.2">
      <c r="A130" s="98" t="s">
        <v>191</v>
      </c>
      <c r="B130" s="99" t="s">
        <v>193</v>
      </c>
    </row>
    <row r="131" spans="1:2" s="95" customFormat="1" x14ac:dyDescent="0.2">
      <c r="A131" s="98" t="s">
        <v>191</v>
      </c>
      <c r="B131" s="99" t="s">
        <v>194</v>
      </c>
    </row>
    <row r="132" spans="1:2" s="95" customFormat="1" x14ac:dyDescent="0.2">
      <c r="A132" s="98" t="s">
        <v>191</v>
      </c>
      <c r="B132" s="99" t="s">
        <v>195</v>
      </c>
    </row>
    <row r="133" spans="1:2" s="95" customFormat="1" x14ac:dyDescent="0.2">
      <c r="A133" s="98" t="s">
        <v>191</v>
      </c>
      <c r="B133" s="99" t="s">
        <v>196</v>
      </c>
    </row>
    <row r="134" spans="1:2" s="95" customFormat="1" x14ac:dyDescent="0.2">
      <c r="A134" s="98" t="s">
        <v>197</v>
      </c>
      <c r="B134" s="99"/>
    </row>
    <row r="135" spans="1:2" s="95" customFormat="1" x14ac:dyDescent="0.2">
      <c r="A135" s="98" t="s">
        <v>198</v>
      </c>
      <c r="B135" s="99" t="s">
        <v>199</v>
      </c>
    </row>
    <row r="136" spans="1:2" s="95" customFormat="1" x14ac:dyDescent="0.2">
      <c r="A136" s="98" t="s">
        <v>200</v>
      </c>
      <c r="B136" s="99"/>
    </row>
    <row r="137" spans="1:2" s="95" customFormat="1" x14ac:dyDescent="0.2">
      <c r="A137" s="98" t="s">
        <v>201</v>
      </c>
      <c r="B137" s="99"/>
    </row>
    <row r="138" spans="1:2" s="95" customFormat="1" x14ac:dyDescent="0.2">
      <c r="A138" s="98" t="s">
        <v>202</v>
      </c>
      <c r="B138" s="99"/>
    </row>
    <row r="139" spans="1:2" s="95" customFormat="1" x14ac:dyDescent="0.2">
      <c r="A139" s="98" t="s">
        <v>203</v>
      </c>
      <c r="B139" s="99"/>
    </row>
    <row r="140" spans="1:2" s="95" customFormat="1" x14ac:dyDescent="0.2">
      <c r="A140" s="98" t="s">
        <v>204</v>
      </c>
      <c r="B140" s="99"/>
    </row>
    <row r="141" spans="1:2" s="95" customFormat="1" x14ac:dyDescent="0.2">
      <c r="A141" s="98" t="s">
        <v>205</v>
      </c>
      <c r="B141" s="99"/>
    </row>
    <row r="142" spans="1:2" s="95" customFormat="1" x14ac:dyDescent="0.2">
      <c r="A142" s="98" t="s">
        <v>206</v>
      </c>
      <c r="B142" s="99"/>
    </row>
    <row r="143" spans="1:2" s="95" customFormat="1" x14ac:dyDescent="0.2">
      <c r="A143" s="98" t="s">
        <v>207</v>
      </c>
      <c r="B143" s="99"/>
    </row>
    <row r="144" spans="1:2" s="95" customFormat="1" x14ac:dyDescent="0.2">
      <c r="A144" s="98" t="s">
        <v>208</v>
      </c>
      <c r="B144" s="99"/>
    </row>
    <row r="145" spans="1:2" s="95" customFormat="1" x14ac:dyDescent="0.2">
      <c r="A145" s="98" t="s">
        <v>209</v>
      </c>
      <c r="B145" s="99"/>
    </row>
    <row r="146" spans="1:2" s="95" customFormat="1" x14ac:dyDescent="0.2">
      <c r="A146" s="98" t="s">
        <v>210</v>
      </c>
      <c r="B146" s="99"/>
    </row>
    <row r="147" spans="1:2" s="95" customFormat="1" x14ac:dyDescent="0.2">
      <c r="A147" s="98" t="s">
        <v>211</v>
      </c>
      <c r="B147" s="99"/>
    </row>
    <row r="148" spans="1:2" s="95" customFormat="1" x14ac:dyDescent="0.2">
      <c r="A148" s="98" t="s">
        <v>212</v>
      </c>
      <c r="B148" s="99"/>
    </row>
    <row r="149" spans="1:2" s="95" customFormat="1" x14ac:dyDescent="0.2">
      <c r="A149" s="98" t="s">
        <v>213</v>
      </c>
      <c r="B149" s="99" t="s">
        <v>214</v>
      </c>
    </row>
    <row r="150" spans="1:2" s="95" customFormat="1" ht="25.5" x14ac:dyDescent="0.2">
      <c r="A150" s="98" t="s">
        <v>213</v>
      </c>
      <c r="B150" s="99" t="s">
        <v>215</v>
      </c>
    </row>
    <row r="151" spans="1:2" s="95" customFormat="1" x14ac:dyDescent="0.2">
      <c r="A151" s="98" t="s">
        <v>213</v>
      </c>
      <c r="B151" s="99" t="s">
        <v>216</v>
      </c>
    </row>
    <row r="152" spans="1:2" s="95" customFormat="1" x14ac:dyDescent="0.2">
      <c r="A152" s="98" t="s">
        <v>217</v>
      </c>
      <c r="B152" s="99" t="s">
        <v>218</v>
      </c>
    </row>
    <row r="153" spans="1:2" s="95" customFormat="1" x14ac:dyDescent="0.2">
      <c r="A153" s="98" t="s">
        <v>219</v>
      </c>
      <c r="B153" s="99"/>
    </row>
    <row r="154" spans="1:2" s="95" customFormat="1" x14ac:dyDescent="0.2">
      <c r="A154" s="98" t="s">
        <v>220</v>
      </c>
      <c r="B154" s="99"/>
    </row>
    <row r="155" spans="1:2" s="95" customFormat="1" x14ac:dyDescent="0.2">
      <c r="A155" s="98" t="s">
        <v>221</v>
      </c>
      <c r="B155" s="99" t="s">
        <v>222</v>
      </c>
    </row>
    <row r="156" spans="1:2" s="95" customFormat="1" x14ac:dyDescent="0.2">
      <c r="A156" s="98" t="s">
        <v>221</v>
      </c>
      <c r="B156" s="99" t="s">
        <v>223</v>
      </c>
    </row>
    <row r="157" spans="1:2" s="95" customFormat="1" x14ac:dyDescent="0.2">
      <c r="A157" s="98" t="s">
        <v>221</v>
      </c>
      <c r="B157" s="99" t="s">
        <v>224</v>
      </c>
    </row>
    <row r="158" spans="1:2" s="95" customFormat="1" x14ac:dyDescent="0.2">
      <c r="A158" s="98" t="s">
        <v>221</v>
      </c>
      <c r="B158" s="99" t="s">
        <v>225</v>
      </c>
    </row>
    <row r="159" spans="1:2" s="95" customFormat="1" x14ac:dyDescent="0.2">
      <c r="A159" s="98" t="s">
        <v>221</v>
      </c>
      <c r="B159" s="99" t="s">
        <v>226</v>
      </c>
    </row>
    <row r="160" spans="1:2" s="95" customFormat="1" x14ac:dyDescent="0.2">
      <c r="A160" s="98" t="s">
        <v>221</v>
      </c>
      <c r="B160" s="99" t="s">
        <v>227</v>
      </c>
    </row>
    <row r="161" spans="1:2" s="95" customFormat="1" x14ac:dyDescent="0.2">
      <c r="A161" s="98" t="s">
        <v>221</v>
      </c>
      <c r="B161" s="99" t="s">
        <v>228</v>
      </c>
    </row>
    <row r="162" spans="1:2" s="95" customFormat="1" x14ac:dyDescent="0.2">
      <c r="A162" s="98" t="s">
        <v>221</v>
      </c>
      <c r="B162" s="99" t="s">
        <v>229</v>
      </c>
    </row>
    <row r="163" spans="1:2" s="95" customFormat="1" x14ac:dyDescent="0.2">
      <c r="A163" s="98" t="s">
        <v>221</v>
      </c>
      <c r="B163" s="99" t="s">
        <v>230</v>
      </c>
    </row>
    <row r="164" spans="1:2" s="95" customFormat="1" x14ac:dyDescent="0.2">
      <c r="A164" s="98" t="s">
        <v>221</v>
      </c>
      <c r="B164" s="99" t="s">
        <v>231</v>
      </c>
    </row>
    <row r="165" spans="1:2" s="95" customFormat="1" x14ac:dyDescent="0.2">
      <c r="A165" s="98" t="s">
        <v>221</v>
      </c>
      <c r="B165" s="99" t="s">
        <v>232</v>
      </c>
    </row>
    <row r="166" spans="1:2" s="95" customFormat="1" x14ac:dyDescent="0.2">
      <c r="A166" s="98" t="s">
        <v>221</v>
      </c>
      <c r="B166" s="99" t="s">
        <v>233</v>
      </c>
    </row>
    <row r="167" spans="1:2" s="95" customFormat="1" x14ac:dyDescent="0.2">
      <c r="A167" s="98" t="s">
        <v>221</v>
      </c>
      <c r="B167" s="99" t="s">
        <v>234</v>
      </c>
    </row>
    <row r="168" spans="1:2" s="95" customFormat="1" x14ac:dyDescent="0.2">
      <c r="A168" s="98" t="s">
        <v>221</v>
      </c>
      <c r="B168" s="99" t="s">
        <v>235</v>
      </c>
    </row>
    <row r="169" spans="1:2" s="95" customFormat="1" x14ac:dyDescent="0.2">
      <c r="A169" s="98" t="s">
        <v>221</v>
      </c>
      <c r="B169" s="99" t="s">
        <v>236</v>
      </c>
    </row>
    <row r="170" spans="1:2" s="95" customFormat="1" x14ac:dyDescent="0.2">
      <c r="A170" s="98" t="s">
        <v>221</v>
      </c>
      <c r="B170" s="99" t="s">
        <v>237</v>
      </c>
    </row>
    <row r="171" spans="1:2" s="95" customFormat="1" x14ac:dyDescent="0.2">
      <c r="A171" s="98" t="s">
        <v>221</v>
      </c>
      <c r="B171" s="99" t="s">
        <v>238</v>
      </c>
    </row>
    <row r="172" spans="1:2" s="95" customFormat="1" x14ac:dyDescent="0.2">
      <c r="A172" s="98" t="s">
        <v>221</v>
      </c>
      <c r="B172" s="99" t="s">
        <v>239</v>
      </c>
    </row>
    <row r="173" spans="1:2" s="95" customFormat="1" x14ac:dyDescent="0.2">
      <c r="A173" s="98" t="s">
        <v>221</v>
      </c>
      <c r="B173" s="99" t="s">
        <v>240</v>
      </c>
    </row>
    <row r="174" spans="1:2" s="95" customFormat="1" x14ac:dyDescent="0.2">
      <c r="A174" s="98" t="s">
        <v>221</v>
      </c>
      <c r="B174" s="99" t="s">
        <v>241</v>
      </c>
    </row>
    <row r="175" spans="1:2" s="95" customFormat="1" x14ac:dyDescent="0.2">
      <c r="A175" s="98" t="s">
        <v>221</v>
      </c>
      <c r="B175" s="99" t="s">
        <v>242</v>
      </c>
    </row>
    <row r="176" spans="1:2" s="95" customFormat="1" x14ac:dyDescent="0.2">
      <c r="A176" s="98" t="s">
        <v>221</v>
      </c>
      <c r="B176" s="99" t="s">
        <v>243</v>
      </c>
    </row>
    <row r="177" spans="1:2" s="95" customFormat="1" x14ac:dyDescent="0.2">
      <c r="A177" s="98" t="s">
        <v>221</v>
      </c>
      <c r="B177" s="99" t="s">
        <v>244</v>
      </c>
    </row>
    <row r="178" spans="1:2" s="95" customFormat="1" x14ac:dyDescent="0.2">
      <c r="A178" s="98" t="s">
        <v>221</v>
      </c>
      <c r="B178" s="99" t="s">
        <v>245</v>
      </c>
    </row>
    <row r="179" spans="1:2" s="95" customFormat="1" x14ac:dyDescent="0.2">
      <c r="A179" s="98" t="s">
        <v>221</v>
      </c>
      <c r="B179" s="99" t="s">
        <v>246</v>
      </c>
    </row>
    <row r="180" spans="1:2" s="95" customFormat="1" x14ac:dyDescent="0.2">
      <c r="A180" s="98" t="s">
        <v>221</v>
      </c>
      <c r="B180" s="99" t="s">
        <v>247</v>
      </c>
    </row>
    <row r="181" spans="1:2" s="95" customFormat="1" x14ac:dyDescent="0.2">
      <c r="A181" s="98" t="s">
        <v>221</v>
      </c>
      <c r="B181" s="99" t="s">
        <v>248</v>
      </c>
    </row>
    <row r="182" spans="1:2" s="95" customFormat="1" x14ac:dyDescent="0.2">
      <c r="A182" s="98" t="s">
        <v>221</v>
      </c>
      <c r="B182" s="99" t="s">
        <v>249</v>
      </c>
    </row>
    <row r="183" spans="1:2" s="95" customFormat="1" x14ac:dyDescent="0.2">
      <c r="A183" s="98" t="s">
        <v>221</v>
      </c>
      <c r="B183" s="99" t="s">
        <v>250</v>
      </c>
    </row>
    <row r="184" spans="1:2" s="95" customFormat="1" x14ac:dyDescent="0.2">
      <c r="A184" s="98" t="s">
        <v>221</v>
      </c>
      <c r="B184" s="99" t="s">
        <v>251</v>
      </c>
    </row>
    <row r="185" spans="1:2" s="95" customFormat="1" x14ac:dyDescent="0.2">
      <c r="A185" s="98" t="s">
        <v>252</v>
      </c>
      <c r="B185" s="99" t="s">
        <v>253</v>
      </c>
    </row>
    <row r="186" spans="1:2" s="95" customFormat="1" x14ac:dyDescent="0.2">
      <c r="A186" s="98" t="s">
        <v>252</v>
      </c>
      <c r="B186" s="99" t="s">
        <v>254</v>
      </c>
    </row>
    <row r="187" spans="1:2" s="95" customFormat="1" x14ac:dyDescent="0.2">
      <c r="A187" s="98" t="s">
        <v>252</v>
      </c>
      <c r="B187" s="99" t="s">
        <v>255</v>
      </c>
    </row>
    <row r="188" spans="1:2" s="95" customFormat="1" x14ac:dyDescent="0.2">
      <c r="A188" s="98" t="s">
        <v>252</v>
      </c>
      <c r="B188" s="99" t="s">
        <v>256</v>
      </c>
    </row>
    <row r="189" spans="1:2" s="95" customFormat="1" x14ac:dyDescent="0.2">
      <c r="A189" s="98" t="s">
        <v>252</v>
      </c>
      <c r="B189" s="99" t="s">
        <v>257</v>
      </c>
    </row>
    <row r="190" spans="1:2" s="95" customFormat="1" x14ac:dyDescent="0.2">
      <c r="A190" s="98" t="s">
        <v>252</v>
      </c>
      <c r="B190" s="99" t="s">
        <v>258</v>
      </c>
    </row>
    <row r="191" spans="1:2" s="95" customFormat="1" x14ac:dyDescent="0.2">
      <c r="A191" s="98" t="s">
        <v>252</v>
      </c>
      <c r="B191" s="99" t="s">
        <v>259</v>
      </c>
    </row>
    <row r="192" spans="1:2" s="95" customFormat="1" x14ac:dyDescent="0.2">
      <c r="A192" s="98" t="s">
        <v>260</v>
      </c>
      <c r="B192" s="99"/>
    </row>
    <row r="193" spans="1:2" s="95" customFormat="1" x14ac:dyDescent="0.2">
      <c r="A193" s="98" t="s">
        <v>261</v>
      </c>
      <c r="B193" s="99"/>
    </row>
    <row r="194" spans="1:2" s="95" customFormat="1" x14ac:dyDescent="0.2">
      <c r="A194" s="98" t="s">
        <v>262</v>
      </c>
      <c r="B194" s="99" t="s">
        <v>263</v>
      </c>
    </row>
    <row r="195" spans="1:2" s="95" customFormat="1" x14ac:dyDescent="0.2">
      <c r="A195" s="98" t="s">
        <v>264</v>
      </c>
      <c r="B195" s="99"/>
    </row>
    <row r="196" spans="1:2" s="95" customFormat="1" x14ac:dyDescent="0.2">
      <c r="A196" s="98" t="s">
        <v>265</v>
      </c>
      <c r="B196" s="99"/>
    </row>
    <row r="197" spans="1:2" s="95" customFormat="1" x14ac:dyDescent="0.2">
      <c r="A197" s="98" t="s">
        <v>266</v>
      </c>
      <c r="B197" s="99"/>
    </row>
    <row r="198" spans="1:2" s="95" customFormat="1" x14ac:dyDescent="0.2">
      <c r="A198" s="98" t="s">
        <v>267</v>
      </c>
      <c r="B198" s="99"/>
    </row>
    <row r="199" spans="1:2" s="95" customFormat="1" x14ac:dyDescent="0.2">
      <c r="A199" s="98" t="s">
        <v>268</v>
      </c>
      <c r="B199" s="99" t="s">
        <v>269</v>
      </c>
    </row>
    <row r="200" spans="1:2" s="95" customFormat="1" x14ac:dyDescent="0.2">
      <c r="A200" s="98" t="s">
        <v>268</v>
      </c>
      <c r="B200" s="99" t="s">
        <v>270</v>
      </c>
    </row>
    <row r="201" spans="1:2" s="95" customFormat="1" x14ac:dyDescent="0.2">
      <c r="A201" s="98" t="s">
        <v>271</v>
      </c>
      <c r="B201" s="99"/>
    </row>
    <row r="202" spans="1:2" s="95" customFormat="1" x14ac:dyDescent="0.2">
      <c r="A202" s="98" t="s">
        <v>272</v>
      </c>
      <c r="B202" s="99"/>
    </row>
    <row r="203" spans="1:2" s="95" customFormat="1" x14ac:dyDescent="0.2">
      <c r="A203" s="98" t="s">
        <v>273</v>
      </c>
      <c r="B203" s="99"/>
    </row>
    <row r="204" spans="1:2" s="95" customFormat="1" x14ac:dyDescent="0.2">
      <c r="A204" s="98" t="s">
        <v>274</v>
      </c>
      <c r="B204" s="99" t="s">
        <v>275</v>
      </c>
    </row>
    <row r="205" spans="1:2" s="95" customFormat="1" x14ac:dyDescent="0.2">
      <c r="A205" s="98" t="s">
        <v>276</v>
      </c>
      <c r="B205" s="99"/>
    </row>
    <row r="206" spans="1:2" s="95" customFormat="1" x14ac:dyDescent="0.2">
      <c r="A206" s="98" t="s">
        <v>277</v>
      </c>
      <c r="B206" s="99"/>
    </row>
    <row r="207" spans="1:2" s="95" customFormat="1" x14ac:dyDescent="0.2">
      <c r="A207" s="98" t="s">
        <v>278</v>
      </c>
      <c r="B207" s="99" t="s">
        <v>279</v>
      </c>
    </row>
    <row r="208" spans="1:2" s="95" customFormat="1" x14ac:dyDescent="0.2">
      <c r="A208" s="98" t="s">
        <v>278</v>
      </c>
      <c r="B208" s="99" t="s">
        <v>280</v>
      </c>
    </row>
    <row r="209" spans="1:2" s="95" customFormat="1" x14ac:dyDescent="0.2">
      <c r="A209" s="98" t="s">
        <v>278</v>
      </c>
      <c r="B209" s="99" t="s">
        <v>281</v>
      </c>
    </row>
    <row r="210" spans="1:2" s="95" customFormat="1" x14ac:dyDescent="0.2">
      <c r="A210" s="98" t="s">
        <v>278</v>
      </c>
      <c r="B210" s="99" t="s">
        <v>281</v>
      </c>
    </row>
    <row r="211" spans="1:2" s="95" customFormat="1" x14ac:dyDescent="0.2">
      <c r="A211" s="98" t="s">
        <v>278</v>
      </c>
      <c r="B211" s="99" t="s">
        <v>282</v>
      </c>
    </row>
    <row r="212" spans="1:2" s="95" customFormat="1" x14ac:dyDescent="0.2">
      <c r="A212" s="98" t="s">
        <v>278</v>
      </c>
      <c r="B212" s="99" t="s">
        <v>283</v>
      </c>
    </row>
    <row r="213" spans="1:2" s="95" customFormat="1" x14ac:dyDescent="0.2">
      <c r="A213" s="98" t="s">
        <v>278</v>
      </c>
      <c r="B213" s="99" t="s">
        <v>284</v>
      </c>
    </row>
    <row r="214" spans="1:2" s="95" customFormat="1" x14ac:dyDescent="0.2">
      <c r="A214" s="98" t="s">
        <v>278</v>
      </c>
      <c r="B214" s="99" t="s">
        <v>285</v>
      </c>
    </row>
    <row r="215" spans="1:2" s="95" customFormat="1" x14ac:dyDescent="0.2">
      <c r="A215" s="98" t="s">
        <v>278</v>
      </c>
      <c r="B215" s="99" t="s">
        <v>286</v>
      </c>
    </row>
    <row r="216" spans="1:2" s="95" customFormat="1" x14ac:dyDescent="0.2">
      <c r="A216" s="98" t="s">
        <v>278</v>
      </c>
      <c r="B216" s="99" t="s">
        <v>287</v>
      </c>
    </row>
    <row r="217" spans="1:2" s="95" customFormat="1" x14ac:dyDescent="0.2">
      <c r="A217" s="98" t="s">
        <v>278</v>
      </c>
      <c r="B217" s="99" t="s">
        <v>288</v>
      </c>
    </row>
    <row r="218" spans="1:2" s="95" customFormat="1" x14ac:dyDescent="0.2">
      <c r="A218" s="98" t="s">
        <v>278</v>
      </c>
      <c r="B218" s="99" t="s">
        <v>289</v>
      </c>
    </row>
    <row r="219" spans="1:2" s="95" customFormat="1" x14ac:dyDescent="0.2">
      <c r="A219" s="98" t="s">
        <v>278</v>
      </c>
      <c r="B219" s="99" t="s">
        <v>290</v>
      </c>
    </row>
    <row r="220" spans="1:2" s="95" customFormat="1" x14ac:dyDescent="0.2">
      <c r="A220" s="98" t="s">
        <v>278</v>
      </c>
      <c r="B220" s="99" t="s">
        <v>291</v>
      </c>
    </row>
    <row r="221" spans="1:2" s="95" customFormat="1" x14ac:dyDescent="0.2">
      <c r="A221" s="98" t="s">
        <v>278</v>
      </c>
      <c r="B221" s="99" t="s">
        <v>292</v>
      </c>
    </row>
    <row r="222" spans="1:2" s="95" customFormat="1" x14ac:dyDescent="0.2">
      <c r="A222" s="98" t="s">
        <v>278</v>
      </c>
      <c r="B222" s="99" t="s">
        <v>293</v>
      </c>
    </row>
    <row r="223" spans="1:2" s="95" customFormat="1" x14ac:dyDescent="0.2">
      <c r="A223" s="98" t="s">
        <v>294</v>
      </c>
      <c r="B223" s="99"/>
    </row>
    <row r="224" spans="1:2" s="95" customFormat="1" x14ac:dyDescent="0.2">
      <c r="A224" s="98" t="s">
        <v>295</v>
      </c>
      <c r="B224" s="99"/>
    </row>
    <row r="225" spans="1:2" s="95" customFormat="1" x14ac:dyDescent="0.2">
      <c r="A225" s="98" t="s">
        <v>296</v>
      </c>
      <c r="B225" s="99"/>
    </row>
    <row r="226" spans="1:2" s="95" customFormat="1" x14ac:dyDescent="0.2">
      <c r="A226" s="98" t="s">
        <v>297</v>
      </c>
      <c r="B226" s="99"/>
    </row>
    <row r="227" spans="1:2" s="95" customFormat="1" x14ac:dyDescent="0.2">
      <c r="A227" s="98" t="s">
        <v>298</v>
      </c>
      <c r="B227" s="99"/>
    </row>
    <row r="228" spans="1:2" s="95" customFormat="1" x14ac:dyDescent="0.2">
      <c r="A228" s="98" t="s">
        <v>299</v>
      </c>
      <c r="B228" s="99"/>
    </row>
    <row r="229" spans="1:2" s="95" customFormat="1" x14ac:dyDescent="0.2">
      <c r="A229" s="98" t="s">
        <v>300</v>
      </c>
      <c r="B229" s="99"/>
    </row>
    <row r="230" spans="1:2" s="95" customFormat="1" x14ac:dyDescent="0.2">
      <c r="A230" s="98" t="s">
        <v>301</v>
      </c>
      <c r="B230" s="99"/>
    </row>
    <row r="231" spans="1:2" s="95" customFormat="1" x14ac:dyDescent="0.2">
      <c r="A231" s="98" t="s">
        <v>302</v>
      </c>
      <c r="B231" s="99" t="s">
        <v>303</v>
      </c>
    </row>
    <row r="232" spans="1:2" s="95" customFormat="1" x14ac:dyDescent="0.2">
      <c r="A232" s="98" t="s">
        <v>304</v>
      </c>
      <c r="B232" s="99" t="s">
        <v>305</v>
      </c>
    </row>
    <row r="233" spans="1:2" s="95" customFormat="1" x14ac:dyDescent="0.2">
      <c r="A233" s="98" t="s">
        <v>304</v>
      </c>
      <c r="B233" s="99" t="s">
        <v>306</v>
      </c>
    </row>
    <row r="234" spans="1:2" s="95" customFormat="1" x14ac:dyDescent="0.2">
      <c r="A234" s="98" t="s">
        <v>304</v>
      </c>
      <c r="B234" s="99" t="s">
        <v>307</v>
      </c>
    </row>
    <row r="235" spans="1:2" s="95" customFormat="1" x14ac:dyDescent="0.2">
      <c r="A235" s="98" t="s">
        <v>304</v>
      </c>
      <c r="B235" s="99" t="s">
        <v>308</v>
      </c>
    </row>
    <row r="236" spans="1:2" s="95" customFormat="1" x14ac:dyDescent="0.2">
      <c r="A236" s="98" t="s">
        <v>304</v>
      </c>
      <c r="B236" s="99" t="s">
        <v>309</v>
      </c>
    </row>
    <row r="237" spans="1:2" s="95" customFormat="1" x14ac:dyDescent="0.2">
      <c r="A237" s="98" t="s">
        <v>304</v>
      </c>
      <c r="B237" s="99" t="s">
        <v>310</v>
      </c>
    </row>
    <row r="238" spans="1:2" s="95" customFormat="1" x14ac:dyDescent="0.2">
      <c r="A238" s="98" t="s">
        <v>304</v>
      </c>
      <c r="B238" s="99" t="s">
        <v>311</v>
      </c>
    </row>
    <row r="239" spans="1:2" s="95" customFormat="1" x14ac:dyDescent="0.2">
      <c r="A239" s="98" t="s">
        <v>304</v>
      </c>
      <c r="B239" s="99" t="s">
        <v>312</v>
      </c>
    </row>
    <row r="240" spans="1:2" s="95" customFormat="1" x14ac:dyDescent="0.2">
      <c r="A240" s="98" t="s">
        <v>304</v>
      </c>
      <c r="B240" s="99" t="s">
        <v>313</v>
      </c>
    </row>
    <row r="241" spans="1:2" s="95" customFormat="1" x14ac:dyDescent="0.2">
      <c r="A241" s="98" t="s">
        <v>304</v>
      </c>
      <c r="B241" s="99" t="s">
        <v>314</v>
      </c>
    </row>
    <row r="242" spans="1:2" s="95" customFormat="1" x14ac:dyDescent="0.2">
      <c r="A242" s="98" t="s">
        <v>315</v>
      </c>
      <c r="B242" s="99"/>
    </row>
    <row r="243" spans="1:2" s="95" customFormat="1" x14ac:dyDescent="0.2">
      <c r="A243" s="98" t="s">
        <v>316</v>
      </c>
      <c r="B243" s="99" t="s">
        <v>317</v>
      </c>
    </row>
    <row r="244" spans="1:2" s="95" customFormat="1" x14ac:dyDescent="0.2">
      <c r="A244" s="98" t="s">
        <v>316</v>
      </c>
      <c r="B244" s="99" t="s">
        <v>318</v>
      </c>
    </row>
    <row r="245" spans="1:2" s="95" customFormat="1" x14ac:dyDescent="0.2">
      <c r="A245" s="98" t="s">
        <v>316</v>
      </c>
      <c r="B245" s="99" t="s">
        <v>319</v>
      </c>
    </row>
    <row r="246" spans="1:2" s="95" customFormat="1" x14ac:dyDescent="0.2">
      <c r="A246" s="98" t="s">
        <v>316</v>
      </c>
      <c r="B246" s="99" t="s">
        <v>320</v>
      </c>
    </row>
    <row r="247" spans="1:2" s="95" customFormat="1" x14ac:dyDescent="0.2">
      <c r="A247" s="98" t="s">
        <v>316</v>
      </c>
      <c r="B247" s="99" t="s">
        <v>321</v>
      </c>
    </row>
    <row r="248" spans="1:2" s="95" customFormat="1" x14ac:dyDescent="0.2">
      <c r="A248" s="98" t="s">
        <v>316</v>
      </c>
      <c r="B248" s="99" t="s">
        <v>322</v>
      </c>
    </row>
    <row r="249" spans="1:2" s="95" customFormat="1" x14ac:dyDescent="0.2">
      <c r="A249" s="98" t="s">
        <v>316</v>
      </c>
      <c r="B249" s="99" t="s">
        <v>323</v>
      </c>
    </row>
    <row r="250" spans="1:2" s="95" customFormat="1" x14ac:dyDescent="0.2">
      <c r="A250" s="98" t="s">
        <v>316</v>
      </c>
      <c r="B250" s="99" t="s">
        <v>324</v>
      </c>
    </row>
    <row r="251" spans="1:2" s="95" customFormat="1" x14ac:dyDescent="0.2">
      <c r="A251" s="98" t="s">
        <v>316</v>
      </c>
      <c r="B251" s="99" t="s">
        <v>325</v>
      </c>
    </row>
    <row r="252" spans="1:2" s="95" customFormat="1" x14ac:dyDescent="0.2">
      <c r="A252" s="98" t="s">
        <v>316</v>
      </c>
      <c r="B252" s="99" t="s">
        <v>326</v>
      </c>
    </row>
    <row r="253" spans="1:2" s="95" customFormat="1" x14ac:dyDescent="0.2">
      <c r="A253" s="98" t="s">
        <v>316</v>
      </c>
      <c r="B253" s="99" t="s">
        <v>327</v>
      </c>
    </row>
    <row r="254" spans="1:2" s="95" customFormat="1" x14ac:dyDescent="0.2">
      <c r="A254" s="98" t="s">
        <v>316</v>
      </c>
      <c r="B254" s="99" t="s">
        <v>328</v>
      </c>
    </row>
    <row r="255" spans="1:2" s="95" customFormat="1" x14ac:dyDescent="0.2">
      <c r="A255" s="98" t="s">
        <v>316</v>
      </c>
      <c r="B255" s="99" t="s">
        <v>329</v>
      </c>
    </row>
    <row r="256" spans="1:2" s="95" customFormat="1" x14ac:dyDescent="0.2">
      <c r="A256" s="98" t="s">
        <v>316</v>
      </c>
      <c r="B256" s="99" t="s">
        <v>330</v>
      </c>
    </row>
    <row r="257" spans="1:2" s="95" customFormat="1" x14ac:dyDescent="0.2">
      <c r="A257" s="98" t="s">
        <v>316</v>
      </c>
      <c r="B257" s="99" t="s">
        <v>331</v>
      </c>
    </row>
    <row r="258" spans="1:2" s="95" customFormat="1" x14ac:dyDescent="0.2">
      <c r="A258" s="98" t="s">
        <v>316</v>
      </c>
      <c r="B258" s="99" t="s">
        <v>332</v>
      </c>
    </row>
    <row r="259" spans="1:2" s="95" customFormat="1" x14ac:dyDescent="0.2">
      <c r="A259" s="98" t="s">
        <v>316</v>
      </c>
      <c r="B259" s="99" t="s">
        <v>333</v>
      </c>
    </row>
    <row r="260" spans="1:2" s="95" customFormat="1" x14ac:dyDescent="0.2">
      <c r="A260" s="98" t="s">
        <v>316</v>
      </c>
      <c r="B260" s="99" t="s">
        <v>334</v>
      </c>
    </row>
    <row r="261" spans="1:2" s="95" customFormat="1" x14ac:dyDescent="0.2">
      <c r="A261" s="98" t="s">
        <v>316</v>
      </c>
      <c r="B261" s="99" t="s">
        <v>335</v>
      </c>
    </row>
    <row r="262" spans="1:2" s="95" customFormat="1" x14ac:dyDescent="0.2">
      <c r="A262" s="98" t="s">
        <v>316</v>
      </c>
      <c r="B262" s="99" t="s">
        <v>336</v>
      </c>
    </row>
    <row r="263" spans="1:2" s="95" customFormat="1" x14ac:dyDescent="0.2">
      <c r="A263" s="98" t="s">
        <v>316</v>
      </c>
      <c r="B263" s="99" t="s">
        <v>337</v>
      </c>
    </row>
    <row r="264" spans="1:2" s="95" customFormat="1" x14ac:dyDescent="0.2">
      <c r="A264" s="98" t="s">
        <v>316</v>
      </c>
      <c r="B264" s="99" t="s">
        <v>338</v>
      </c>
    </row>
    <row r="265" spans="1:2" s="95" customFormat="1" x14ac:dyDescent="0.2">
      <c r="A265" s="98" t="s">
        <v>316</v>
      </c>
      <c r="B265" s="99" t="s">
        <v>339</v>
      </c>
    </row>
    <row r="266" spans="1:2" s="95" customFormat="1" x14ac:dyDescent="0.2">
      <c r="A266" s="98" t="s">
        <v>316</v>
      </c>
      <c r="B266" s="99" t="s">
        <v>340</v>
      </c>
    </row>
    <row r="267" spans="1:2" s="95" customFormat="1" x14ac:dyDescent="0.2">
      <c r="A267" s="98" t="s">
        <v>316</v>
      </c>
      <c r="B267" s="99" t="s">
        <v>341</v>
      </c>
    </row>
    <row r="268" spans="1:2" s="95" customFormat="1" x14ac:dyDescent="0.2">
      <c r="A268" s="98" t="s">
        <v>316</v>
      </c>
      <c r="B268" s="99" t="s">
        <v>342</v>
      </c>
    </row>
    <row r="269" spans="1:2" s="95" customFormat="1" x14ac:dyDescent="0.2">
      <c r="A269" s="98" t="s">
        <v>316</v>
      </c>
      <c r="B269" s="99" t="s">
        <v>343</v>
      </c>
    </row>
    <row r="270" spans="1:2" s="95" customFormat="1" x14ac:dyDescent="0.2">
      <c r="A270" s="98" t="s">
        <v>316</v>
      </c>
      <c r="B270" s="99" t="s">
        <v>344</v>
      </c>
    </row>
    <row r="271" spans="1:2" s="95" customFormat="1" x14ac:dyDescent="0.2">
      <c r="A271" s="98" t="s">
        <v>316</v>
      </c>
      <c r="B271" s="99" t="s">
        <v>345</v>
      </c>
    </row>
    <row r="272" spans="1:2" s="95" customFormat="1" x14ac:dyDescent="0.2">
      <c r="A272" s="98" t="s">
        <v>316</v>
      </c>
      <c r="B272" s="99" t="s">
        <v>346</v>
      </c>
    </row>
    <row r="273" spans="1:2" s="95" customFormat="1" x14ac:dyDescent="0.2">
      <c r="A273" s="98" t="s">
        <v>316</v>
      </c>
      <c r="B273" s="99" t="s">
        <v>347</v>
      </c>
    </row>
    <row r="274" spans="1:2" s="95" customFormat="1" x14ac:dyDescent="0.2">
      <c r="A274" s="98" t="s">
        <v>316</v>
      </c>
      <c r="B274" s="99" t="s">
        <v>348</v>
      </c>
    </row>
    <row r="275" spans="1:2" s="95" customFormat="1" x14ac:dyDescent="0.2">
      <c r="A275" s="98" t="s">
        <v>316</v>
      </c>
      <c r="B275" s="99" t="s">
        <v>349</v>
      </c>
    </row>
    <row r="276" spans="1:2" s="95" customFormat="1" x14ac:dyDescent="0.2">
      <c r="A276" s="98" t="s">
        <v>316</v>
      </c>
      <c r="B276" s="99" t="s">
        <v>350</v>
      </c>
    </row>
    <row r="277" spans="1:2" s="95" customFormat="1" x14ac:dyDescent="0.2">
      <c r="A277" s="98" t="s">
        <v>316</v>
      </c>
      <c r="B277" s="99" t="s">
        <v>351</v>
      </c>
    </row>
    <row r="278" spans="1:2" s="95" customFormat="1" x14ac:dyDescent="0.2">
      <c r="A278" s="98" t="s">
        <v>352</v>
      </c>
      <c r="B278" s="99" t="s">
        <v>353</v>
      </c>
    </row>
    <row r="279" spans="1:2" s="95" customFormat="1" x14ac:dyDescent="0.2">
      <c r="A279" s="98" t="s">
        <v>354</v>
      </c>
      <c r="B279" s="99"/>
    </row>
    <row r="280" spans="1:2" s="95" customFormat="1" x14ac:dyDescent="0.2">
      <c r="A280" s="98" t="s">
        <v>355</v>
      </c>
      <c r="B280" s="99" t="s">
        <v>356</v>
      </c>
    </row>
    <row r="281" spans="1:2" s="95" customFormat="1" x14ac:dyDescent="0.2">
      <c r="A281" s="98" t="s">
        <v>357</v>
      </c>
      <c r="B281" s="99" t="s">
        <v>358</v>
      </c>
    </row>
    <row r="282" spans="1:2" s="95" customFormat="1" x14ac:dyDescent="0.2">
      <c r="A282" s="98" t="s">
        <v>357</v>
      </c>
      <c r="B282" s="99" t="s">
        <v>359</v>
      </c>
    </row>
    <row r="283" spans="1:2" s="95" customFormat="1" x14ac:dyDescent="0.2">
      <c r="A283" s="98" t="s">
        <v>360</v>
      </c>
      <c r="B283" s="99" t="s">
        <v>361</v>
      </c>
    </row>
    <row r="284" spans="1:2" s="95" customFormat="1" x14ac:dyDescent="0.2">
      <c r="A284" s="98" t="s">
        <v>360</v>
      </c>
      <c r="B284" s="99" t="s">
        <v>362</v>
      </c>
    </row>
    <row r="285" spans="1:2" s="95" customFormat="1" x14ac:dyDescent="0.2">
      <c r="A285" s="98" t="s">
        <v>363</v>
      </c>
      <c r="B285" s="99" t="s">
        <v>364</v>
      </c>
    </row>
    <row r="286" spans="1:2" s="95" customFormat="1" x14ac:dyDescent="0.2">
      <c r="A286" s="98" t="s">
        <v>365</v>
      </c>
      <c r="B286" s="99" t="s">
        <v>366</v>
      </c>
    </row>
    <row r="287" spans="1:2" s="95" customFormat="1" x14ac:dyDescent="0.2">
      <c r="A287" s="98" t="s">
        <v>367</v>
      </c>
      <c r="B287" s="99" t="s">
        <v>368</v>
      </c>
    </row>
    <row r="288" spans="1:2" s="95" customFormat="1" x14ac:dyDescent="0.2">
      <c r="A288" s="98" t="s">
        <v>367</v>
      </c>
      <c r="B288" s="99" t="s">
        <v>369</v>
      </c>
    </row>
    <row r="289" spans="1:2" s="95" customFormat="1" x14ac:dyDescent="0.2">
      <c r="A289" s="98" t="s">
        <v>367</v>
      </c>
      <c r="B289" s="99" t="s">
        <v>370</v>
      </c>
    </row>
    <row r="290" spans="1:2" s="95" customFormat="1" x14ac:dyDescent="0.2">
      <c r="A290" s="98" t="s">
        <v>367</v>
      </c>
      <c r="B290" s="99" t="s">
        <v>371</v>
      </c>
    </row>
    <row r="291" spans="1:2" s="95" customFormat="1" x14ac:dyDescent="0.2">
      <c r="A291" s="98" t="s">
        <v>367</v>
      </c>
      <c r="B291" s="99" t="s">
        <v>372</v>
      </c>
    </row>
    <row r="292" spans="1:2" s="95" customFormat="1" x14ac:dyDescent="0.2">
      <c r="A292" s="98" t="s">
        <v>367</v>
      </c>
      <c r="B292" s="99" t="s">
        <v>373</v>
      </c>
    </row>
    <row r="293" spans="1:2" s="95" customFormat="1" x14ac:dyDescent="0.2">
      <c r="A293" s="98" t="s">
        <v>367</v>
      </c>
      <c r="B293" s="99" t="s">
        <v>374</v>
      </c>
    </row>
    <row r="294" spans="1:2" s="95" customFormat="1" x14ac:dyDescent="0.2">
      <c r="A294" s="98" t="s">
        <v>367</v>
      </c>
      <c r="B294" s="99" t="s">
        <v>375</v>
      </c>
    </row>
    <row r="295" spans="1:2" s="95" customFormat="1" x14ac:dyDescent="0.2">
      <c r="A295" s="98" t="s">
        <v>367</v>
      </c>
      <c r="B295" s="99" t="s">
        <v>376</v>
      </c>
    </row>
    <row r="296" spans="1:2" s="95" customFormat="1" x14ac:dyDescent="0.2">
      <c r="A296" s="98" t="s">
        <v>367</v>
      </c>
      <c r="B296" s="99" t="s">
        <v>377</v>
      </c>
    </row>
    <row r="297" spans="1:2" s="95" customFormat="1" x14ac:dyDescent="0.2">
      <c r="A297" s="98" t="s">
        <v>367</v>
      </c>
      <c r="B297" s="99" t="s">
        <v>378</v>
      </c>
    </row>
    <row r="298" spans="1:2" s="95" customFormat="1" x14ac:dyDescent="0.2">
      <c r="A298" s="98" t="s">
        <v>379</v>
      </c>
      <c r="B298" s="99" t="s">
        <v>380</v>
      </c>
    </row>
    <row r="299" spans="1:2" s="95" customFormat="1" x14ac:dyDescent="0.2">
      <c r="A299" s="98" t="s">
        <v>381</v>
      </c>
      <c r="B299" s="99" t="s">
        <v>382</v>
      </c>
    </row>
    <row r="300" spans="1:2" s="95" customFormat="1" x14ac:dyDescent="0.2">
      <c r="A300" s="98" t="s">
        <v>381</v>
      </c>
      <c r="B300" s="99" t="s">
        <v>383</v>
      </c>
    </row>
    <row r="301" spans="1:2" s="95" customFormat="1" x14ac:dyDescent="0.2">
      <c r="A301" s="98" t="s">
        <v>381</v>
      </c>
      <c r="B301" s="99" t="s">
        <v>384</v>
      </c>
    </row>
    <row r="302" spans="1:2" s="95" customFormat="1" x14ac:dyDescent="0.2">
      <c r="A302" s="98" t="s">
        <v>381</v>
      </c>
      <c r="B302" s="99" t="s">
        <v>385</v>
      </c>
    </row>
    <row r="303" spans="1:2" s="95" customFormat="1" x14ac:dyDescent="0.2">
      <c r="A303" s="98" t="s">
        <v>381</v>
      </c>
      <c r="B303" s="99" t="s">
        <v>386</v>
      </c>
    </row>
    <row r="304" spans="1:2" s="95" customFormat="1" x14ac:dyDescent="0.2">
      <c r="A304" s="98" t="s">
        <v>381</v>
      </c>
      <c r="B304" s="99" t="s">
        <v>387</v>
      </c>
    </row>
    <row r="305" spans="1:2" s="95" customFormat="1" x14ac:dyDescent="0.2">
      <c r="A305" s="98" t="s">
        <v>381</v>
      </c>
      <c r="B305" s="99" t="s">
        <v>388</v>
      </c>
    </row>
    <row r="306" spans="1:2" s="95" customFormat="1" x14ac:dyDescent="0.2">
      <c r="A306" s="98" t="s">
        <v>389</v>
      </c>
      <c r="B306" s="99" t="s">
        <v>390</v>
      </c>
    </row>
    <row r="307" spans="1:2" s="95" customFormat="1" x14ac:dyDescent="0.2">
      <c r="A307" s="98" t="s">
        <v>389</v>
      </c>
      <c r="B307" s="99" t="s">
        <v>391</v>
      </c>
    </row>
    <row r="308" spans="1:2" s="95" customFormat="1" x14ac:dyDescent="0.2">
      <c r="A308" s="98" t="s">
        <v>389</v>
      </c>
      <c r="B308" s="99" t="s">
        <v>392</v>
      </c>
    </row>
    <row r="309" spans="1:2" s="95" customFormat="1" x14ac:dyDescent="0.2">
      <c r="A309" s="98" t="s">
        <v>389</v>
      </c>
      <c r="B309" s="99" t="s">
        <v>393</v>
      </c>
    </row>
    <row r="310" spans="1:2" s="95" customFormat="1" x14ac:dyDescent="0.2">
      <c r="A310" s="98" t="s">
        <v>389</v>
      </c>
      <c r="B310" s="99" t="s">
        <v>394</v>
      </c>
    </row>
    <row r="311" spans="1:2" s="95" customFormat="1" x14ac:dyDescent="0.2">
      <c r="A311" s="98" t="s">
        <v>389</v>
      </c>
      <c r="B311" s="99" t="s">
        <v>395</v>
      </c>
    </row>
    <row r="312" spans="1:2" s="95" customFormat="1" x14ac:dyDescent="0.2">
      <c r="A312" s="98" t="s">
        <v>389</v>
      </c>
      <c r="B312" s="99" t="s">
        <v>396</v>
      </c>
    </row>
    <row r="313" spans="1:2" s="95" customFormat="1" x14ac:dyDescent="0.2">
      <c r="A313" s="98" t="s">
        <v>389</v>
      </c>
      <c r="B313" s="99" t="s">
        <v>397</v>
      </c>
    </row>
    <row r="314" spans="1:2" s="95" customFormat="1" x14ac:dyDescent="0.2">
      <c r="A314" s="98" t="s">
        <v>389</v>
      </c>
      <c r="B314" s="99" t="s">
        <v>398</v>
      </c>
    </row>
    <row r="315" spans="1:2" s="95" customFormat="1" ht="25.5" x14ac:dyDescent="0.2">
      <c r="A315" s="98" t="s">
        <v>389</v>
      </c>
      <c r="B315" s="99" t="s">
        <v>399</v>
      </c>
    </row>
    <row r="316" spans="1:2" s="95" customFormat="1" x14ac:dyDescent="0.2">
      <c r="A316" s="98" t="s">
        <v>389</v>
      </c>
      <c r="B316" s="99" t="s">
        <v>400</v>
      </c>
    </row>
    <row r="317" spans="1:2" s="95" customFormat="1" x14ac:dyDescent="0.2">
      <c r="A317" s="98" t="s">
        <v>389</v>
      </c>
      <c r="B317" s="99" t="s">
        <v>401</v>
      </c>
    </row>
    <row r="318" spans="1:2" s="95" customFormat="1" x14ac:dyDescent="0.2">
      <c r="A318" s="98" t="s">
        <v>389</v>
      </c>
      <c r="B318" s="99" t="s">
        <v>402</v>
      </c>
    </row>
    <row r="319" spans="1:2" s="95" customFormat="1" x14ac:dyDescent="0.2">
      <c r="A319" s="98" t="s">
        <v>403</v>
      </c>
      <c r="B319" s="99" t="s">
        <v>404</v>
      </c>
    </row>
    <row r="320" spans="1:2" s="95" customFormat="1" x14ac:dyDescent="0.2">
      <c r="A320" s="98" t="s">
        <v>405</v>
      </c>
      <c r="B320" s="99" t="s">
        <v>406</v>
      </c>
    </row>
    <row r="321" spans="1:2" s="95" customFormat="1" x14ac:dyDescent="0.2">
      <c r="A321" s="98" t="s">
        <v>405</v>
      </c>
      <c r="B321" s="99" t="s">
        <v>407</v>
      </c>
    </row>
    <row r="322" spans="1:2" s="95" customFormat="1" x14ac:dyDescent="0.2">
      <c r="A322" s="98" t="s">
        <v>405</v>
      </c>
      <c r="B322" s="99" t="s">
        <v>408</v>
      </c>
    </row>
    <row r="323" spans="1:2" s="95" customFormat="1" x14ac:dyDescent="0.2">
      <c r="A323" s="98" t="s">
        <v>409</v>
      </c>
      <c r="B323" s="99" t="s">
        <v>410</v>
      </c>
    </row>
    <row r="324" spans="1:2" s="95" customFormat="1" ht="25.5" x14ac:dyDescent="0.2">
      <c r="A324" s="98" t="s">
        <v>411</v>
      </c>
      <c r="B324" s="99" t="s">
        <v>412</v>
      </c>
    </row>
    <row r="325" spans="1:2" s="95" customFormat="1" x14ac:dyDescent="0.2">
      <c r="A325" s="98" t="s">
        <v>413</v>
      </c>
      <c r="B325" s="99" t="s">
        <v>414</v>
      </c>
    </row>
    <row r="326" spans="1:2" s="95" customFormat="1" x14ac:dyDescent="0.2">
      <c r="A326" s="98" t="s">
        <v>415</v>
      </c>
      <c r="B326" s="99"/>
    </row>
    <row r="327" spans="1:2" s="95" customFormat="1" ht="13.5" thickBot="1" x14ac:dyDescent="0.25">
      <c r="A327" s="100" t="s">
        <v>416</v>
      </c>
      <c r="B327" s="101"/>
    </row>
  </sheetData>
  <sheetProtection algorithmName="SHA-512" hashValue="dzS0eGd1t23RIVVKYW6l04OYebIp7rAH99x9y/DHlC0toCJ0O5mnW3dzc8Q5fLQE/pIaLldMHlE0lJcvg+4+hQ==" saltValue="j1Ff29vfegXKPj16gdaIHA==" spinCount="100000" sheet="1" objects="1" scenarios="1"/>
  <mergeCells count="1">
    <mergeCell ref="A2:B2"/>
  </mergeCells>
  <pageMargins left="0.25" right="0.25" top="0.5" bottom="0.5" header="0.3" footer="0.3"/>
  <pageSetup scale="95" fitToHeight="0" orientation="portrait" r:id="rId1"/>
  <headerFooter>
    <oddHeader>&amp;L&amp;"Times New Roman,Regular"&amp;10GROUP 40523-22945 – BUSES, TRANSIT (Adult Passenger)</oddHeader>
    <oddFooter>&amp;L&amp;"Times New Roman,Regular"&amp;10&amp;F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A301C9-9731-4003-BB4B-591FA8BBE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50701E-7BFC-4130-8259-81ED69B7D2F5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5042337-FA6D-4EE1-BFC0-EF346AF9C4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ContractUsage</vt:lpstr>
      <vt:lpstr>Optional Equipment</vt:lpstr>
      <vt:lpstr>State Agency</vt:lpstr>
      <vt:lpstr>Sheet1</vt:lpstr>
      <vt:lpstr>Instructions!Print_Area</vt:lpstr>
      <vt:lpstr>'Optional Equipment'!Print_Area</vt:lpstr>
      <vt:lpstr>'State Agency'!Print_Area</vt:lpstr>
      <vt:lpstr>'Optional Equipment'!Print_Titles</vt:lpstr>
      <vt:lpstr>'State Agency'!Print_Titles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Brody.M.Nasse</dc:creator>
  <cp:lastModifiedBy>Glynn-Piscitella, Colleen (OGS)</cp:lastModifiedBy>
  <cp:lastPrinted>2019-07-23T19:33:16Z</cp:lastPrinted>
  <dcterms:created xsi:type="dcterms:W3CDTF">2011-11-11T18:19:53Z</dcterms:created>
  <dcterms:modified xsi:type="dcterms:W3CDTF">2019-07-23T19:36:31Z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