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V:\ProcurementServices\PSTm05(Kleinhenz)\Umbrella\73600-22802 Umbrella,Mfr\FPR (PR-2)\02Procurement\03_BidderActivities\Q&amp;A\2nd Inquiry Period\2nd Inquiry Changes\"/>
    </mc:Choice>
  </mc:AlternateContent>
  <xr:revisionPtr revIDLastSave="0" documentId="13_ncr:1_{8FE9AE6C-7B4C-4B13-972B-EC5C5F3303C7}" xr6:coauthVersionLast="46" xr6:coauthVersionMax="46" xr10:uidLastSave="{00000000-0000-0000-0000-000000000000}"/>
  <workbookProtection workbookAlgorithmName="SHA-512" workbookHashValue="IcuZJ8oFplAP3MCneWHPqPuE/W4C+DqARh9Q+elwwzu/MUBkCtnXbZAPtrxueMzZlf6+7Fqt92zKiZc+ulfemw==" workbookSaltValue="YSlM37b6D4ei3YrP72sU8w==" workbookSpinCount="100000" lockStructure="1"/>
  <bookViews>
    <workbookView xWindow="-120" yWindow="-120" windowWidth="29040" windowHeight="15840" tabRatio="800" xr2:uid="{00000000-000D-0000-FFFF-FFFF00000000}"/>
    <workbookView xWindow="-120" yWindow="-120" windowWidth="29040" windowHeight="15840" xr2:uid="{0ADE302C-1958-4512-8FEB-A89EE80B7E92}"/>
  </bookViews>
  <sheets>
    <sheet name="1-Contractor Information" sheetId="1" r:id="rId1"/>
    <sheet name="2-Reseller Information" sheetId="3" r:id="rId2"/>
    <sheet name="3-Sales Agent Information" sheetId="6" r:id="rId3"/>
    <sheet name="App D Template conversion" sheetId="7" state="hidden" r:id="rId4"/>
  </sheets>
  <definedNames>
    <definedName name="_xlnm.Print_Area" localSheetId="1">'2-Reseller Information'!$A$2:$D$445</definedName>
    <definedName name="_xlnm.Print_Area" localSheetId="2">'3-Sales Agent Information'!$A$1:$B$278</definedName>
    <definedName name="_xlnm.Print_Area" localSheetId="3">'App D Template conversion'!$A$1:$E$382</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82" i="7" l="1"/>
  <c r="A381" i="7"/>
  <c r="A371" i="7"/>
  <c r="A370" i="7"/>
  <c r="A360" i="7"/>
  <c r="A359" i="7"/>
  <c r="A349" i="7"/>
  <c r="A348" i="7"/>
  <c r="A338" i="7"/>
  <c r="A337" i="7"/>
  <c r="A327" i="7"/>
  <c r="A326" i="7"/>
  <c r="A316" i="7"/>
  <c r="A315" i="7"/>
  <c r="A305" i="7"/>
  <c r="A304" i="7"/>
  <c r="A294" i="7"/>
  <c r="A293" i="7"/>
  <c r="A283" i="7"/>
  <c r="A282" i="7"/>
  <c r="A272" i="7"/>
  <c r="A271" i="7"/>
  <c r="A261" i="7"/>
  <c r="A260" i="7"/>
  <c r="A73" i="7"/>
  <c r="A72" i="7"/>
  <c r="A84" i="7"/>
  <c r="A83" i="7"/>
  <c r="A95" i="7"/>
  <c r="A94" i="7"/>
  <c r="A106" i="7"/>
  <c r="A105" i="7"/>
  <c r="A117" i="7"/>
  <c r="A116" i="7"/>
  <c r="A128" i="7"/>
  <c r="A127" i="7"/>
  <c r="A139" i="7"/>
  <c r="A138" i="7"/>
  <c r="A150" i="7"/>
  <c r="A149" i="7"/>
  <c r="A161" i="7"/>
  <c r="A160" i="7"/>
  <c r="A172" i="7"/>
  <c r="A171" i="7"/>
  <c r="A183" i="7"/>
  <c r="A182" i="7"/>
  <c r="A194" i="7"/>
  <c r="A193" i="7"/>
  <c r="A205" i="7"/>
  <c r="A204" i="7"/>
  <c r="A216" i="7"/>
  <c r="A215" i="7"/>
  <c r="A227" i="7"/>
  <c r="A226" i="7"/>
  <c r="A238" i="7"/>
  <c r="A237" i="7"/>
  <c r="A249" i="7"/>
  <c r="A248" i="7"/>
  <c r="A51" i="7"/>
  <c r="A50" i="7"/>
  <c r="A62" i="7"/>
  <c r="A61" i="7"/>
  <c r="A39" i="7"/>
  <c r="A40" i="7"/>
  <c r="C241" i="7"/>
  <c r="C242" i="7"/>
  <c r="D240" i="7"/>
  <c r="B241" i="7"/>
  <c r="C240" i="7"/>
  <c r="A241" i="7"/>
  <c r="A242" i="7"/>
  <c r="A243" i="7"/>
  <c r="A244" i="7"/>
  <c r="A245" i="7"/>
  <c r="A247" i="7"/>
  <c r="B240" i="7"/>
  <c r="C230" i="7"/>
  <c r="C231" i="7"/>
  <c r="D229" i="7"/>
  <c r="B230" i="7"/>
  <c r="C229" i="7"/>
  <c r="A230" i="7"/>
  <c r="A231" i="7"/>
  <c r="A232" i="7"/>
  <c r="A233" i="7"/>
  <c r="A234" i="7"/>
  <c r="A236" i="7"/>
  <c r="B229" i="7"/>
  <c r="C219" i="7"/>
  <c r="C220" i="7"/>
  <c r="D218" i="7"/>
  <c r="B219" i="7"/>
  <c r="C218" i="7"/>
  <c r="A219" i="7"/>
  <c r="A220" i="7"/>
  <c r="A221" i="7"/>
  <c r="A222" i="7"/>
  <c r="A223" i="7"/>
  <c r="A225" i="7"/>
  <c r="B218" i="7"/>
  <c r="C209" i="7"/>
  <c r="D207" i="7"/>
  <c r="B208" i="7"/>
  <c r="C207" i="7"/>
  <c r="C208" i="7"/>
  <c r="A208" i="7"/>
  <c r="A209" i="7"/>
  <c r="A210" i="7"/>
  <c r="A211" i="7"/>
  <c r="A212" i="7"/>
  <c r="A214" i="7"/>
  <c r="B207" i="7"/>
  <c r="C197" i="7"/>
  <c r="C198" i="7"/>
  <c r="D196" i="7"/>
  <c r="B197" i="7"/>
  <c r="C196" i="7"/>
  <c r="A197" i="7"/>
  <c r="A198" i="7"/>
  <c r="A199" i="7"/>
  <c r="A200" i="7"/>
  <c r="A201" i="7"/>
  <c r="A203" i="7"/>
  <c r="B196" i="7"/>
  <c r="C186" i="7"/>
  <c r="C187" i="7"/>
  <c r="D185" i="7"/>
  <c r="B186" i="7"/>
  <c r="C185" i="7"/>
  <c r="A186" i="7"/>
  <c r="A187" i="7"/>
  <c r="A188" i="7"/>
  <c r="A189" i="7"/>
  <c r="A190" i="7"/>
  <c r="A192" i="7"/>
  <c r="B185" i="7"/>
  <c r="D174" i="7"/>
  <c r="C175" i="7"/>
  <c r="C176" i="7"/>
  <c r="B175" i="7"/>
  <c r="C174" i="7"/>
  <c r="B177" i="7"/>
  <c r="A175" i="7"/>
  <c r="A176" i="7"/>
  <c r="A177" i="7"/>
  <c r="A178" i="7"/>
  <c r="A179" i="7"/>
  <c r="A181" i="7"/>
  <c r="B174" i="7"/>
  <c r="C164" i="7"/>
  <c r="C165" i="7"/>
  <c r="D163" i="7"/>
  <c r="B164" i="7"/>
  <c r="C163" i="7"/>
  <c r="B166" i="7"/>
  <c r="A164" i="7"/>
  <c r="A165" i="7"/>
  <c r="A166" i="7"/>
  <c r="A167" i="7"/>
  <c r="A168" i="7"/>
  <c r="A170" i="7"/>
  <c r="B163" i="7"/>
  <c r="C153" i="7"/>
  <c r="C154" i="7"/>
  <c r="D152" i="7"/>
  <c r="B153" i="7"/>
  <c r="C152" i="7"/>
  <c r="B155" i="7"/>
  <c r="A153" i="7"/>
  <c r="A154" i="7"/>
  <c r="A155" i="7"/>
  <c r="A156" i="7"/>
  <c r="A157" i="7"/>
  <c r="A159" i="7"/>
  <c r="B152" i="7"/>
  <c r="C142" i="7"/>
  <c r="C143" i="7"/>
  <c r="D141" i="7"/>
  <c r="B142" i="7"/>
  <c r="C141" i="7"/>
  <c r="B141" i="7"/>
  <c r="A142" i="7"/>
  <c r="A143" i="7"/>
  <c r="A144" i="7"/>
  <c r="A145" i="7"/>
  <c r="A146" i="7"/>
  <c r="A148" i="7"/>
  <c r="C131" i="7"/>
  <c r="C132" i="7"/>
  <c r="D130" i="7"/>
  <c r="B131" i="7"/>
  <c r="C130" i="7"/>
  <c r="A131" i="7"/>
  <c r="A132" i="7"/>
  <c r="A133" i="7"/>
  <c r="A134" i="7"/>
  <c r="A135" i="7"/>
  <c r="A137" i="7"/>
  <c r="B130" i="7"/>
  <c r="D119" i="7"/>
  <c r="C120" i="7"/>
  <c r="C121" i="7"/>
  <c r="B120" i="7"/>
  <c r="C119" i="7"/>
  <c r="A120" i="7"/>
  <c r="A121" i="7"/>
  <c r="A122" i="7"/>
  <c r="A123" i="7"/>
  <c r="A124" i="7"/>
  <c r="A126" i="7"/>
  <c r="B119" i="7"/>
  <c r="C109" i="7"/>
  <c r="C110" i="7"/>
  <c r="D108" i="7"/>
  <c r="B109" i="7"/>
  <c r="C108" i="7"/>
  <c r="A109" i="7"/>
  <c r="A110" i="7"/>
  <c r="A111" i="7"/>
  <c r="A112" i="7"/>
  <c r="A113" i="7"/>
  <c r="A115" i="7"/>
  <c r="B108" i="7"/>
  <c r="C98" i="7"/>
  <c r="C99" i="7"/>
  <c r="D97" i="7"/>
  <c r="B98" i="7"/>
  <c r="C97" i="7"/>
  <c r="A98" i="7"/>
  <c r="A99" i="7"/>
  <c r="A100" i="7"/>
  <c r="A101" i="7"/>
  <c r="A102" i="7"/>
  <c r="A104" i="7"/>
  <c r="B97" i="7"/>
  <c r="D86" i="7"/>
  <c r="C87" i="7"/>
  <c r="C88" i="7"/>
  <c r="B87" i="7"/>
  <c r="C86" i="7"/>
  <c r="A87" i="7"/>
  <c r="A88" i="7"/>
  <c r="A89" i="7"/>
  <c r="A90" i="7"/>
  <c r="A91" i="7"/>
  <c r="A93" i="7"/>
  <c r="B86" i="7"/>
  <c r="C76" i="7"/>
  <c r="C77" i="7"/>
  <c r="D75" i="7"/>
  <c r="B76" i="7"/>
  <c r="C75" i="7"/>
  <c r="A76" i="7"/>
  <c r="A77" i="7"/>
  <c r="A78" i="7"/>
  <c r="A79" i="7"/>
  <c r="A80" i="7"/>
  <c r="A82" i="7"/>
  <c r="B75" i="7"/>
  <c r="C65" i="7"/>
  <c r="C66" i="7"/>
  <c r="D64" i="7"/>
  <c r="C64" i="7"/>
  <c r="B65" i="7"/>
  <c r="A65" i="7"/>
  <c r="A66" i="7"/>
  <c r="A67" i="7"/>
  <c r="A68" i="7"/>
  <c r="A69" i="7"/>
  <c r="A71" i="7"/>
  <c r="B64" i="7"/>
  <c r="C54" i="7"/>
  <c r="C55" i="7"/>
  <c r="D53" i="7"/>
  <c r="C53" i="7"/>
  <c r="B54" i="7"/>
  <c r="B53" i="7"/>
  <c r="A54" i="7"/>
  <c r="A55" i="7"/>
  <c r="A56" i="7"/>
  <c r="A57" i="7"/>
  <c r="A58" i="7"/>
  <c r="A60" i="7"/>
  <c r="D42" i="7"/>
  <c r="C43" i="7"/>
  <c r="C44" i="7"/>
  <c r="B42" i="7"/>
  <c r="A43" i="7"/>
  <c r="A44" i="7"/>
  <c r="A45" i="7"/>
  <c r="A46" i="7"/>
  <c r="A47" i="7"/>
  <c r="A49" i="7"/>
  <c r="A38" i="7"/>
  <c r="D373" i="7"/>
  <c r="C374" i="7"/>
  <c r="C375" i="7"/>
  <c r="B374" i="7"/>
  <c r="C373" i="7"/>
  <c r="A374" i="7"/>
  <c r="A375" i="7"/>
  <c r="A376" i="7"/>
  <c r="A377" i="7"/>
  <c r="A378" i="7"/>
  <c r="A380" i="7"/>
  <c r="D362" i="7"/>
  <c r="C363" i="7"/>
  <c r="C364" i="7"/>
  <c r="B363" i="7"/>
  <c r="C362" i="7"/>
  <c r="A363" i="7"/>
  <c r="A364" i="7"/>
  <c r="A365" i="7"/>
  <c r="A366" i="7"/>
  <c r="A367" i="7"/>
  <c r="A369" i="7"/>
  <c r="A362" i="7"/>
  <c r="A351" i="7"/>
  <c r="A340" i="7"/>
  <c r="C352" i="7"/>
  <c r="C353" i="7"/>
  <c r="D351" i="7"/>
  <c r="B352" i="7"/>
  <c r="C351" i="7"/>
  <c r="A352" i="7"/>
  <c r="A353" i="7"/>
  <c r="A354" i="7"/>
  <c r="A355" i="7"/>
  <c r="A356" i="7"/>
  <c r="A358" i="7"/>
  <c r="C341" i="7"/>
  <c r="C342" i="7"/>
  <c r="D340" i="7"/>
  <c r="B341" i="7"/>
  <c r="C340" i="7"/>
  <c r="A341" i="7"/>
  <c r="A342" i="7"/>
  <c r="A343" i="7"/>
  <c r="A344" i="7"/>
  <c r="A345" i="7"/>
  <c r="A347" i="7"/>
  <c r="C330" i="7"/>
  <c r="C331" i="7"/>
  <c r="D329" i="7"/>
  <c r="B330" i="7"/>
  <c r="C329" i="7"/>
  <c r="A330" i="7"/>
  <c r="A331" i="7"/>
  <c r="A332" i="7"/>
  <c r="A333" i="7"/>
  <c r="A334" i="7"/>
  <c r="A336" i="7"/>
  <c r="C319" i="7"/>
  <c r="C320" i="7"/>
  <c r="D318" i="7"/>
  <c r="B319" i="7"/>
  <c r="C318" i="7"/>
  <c r="A319" i="7"/>
  <c r="A320" i="7"/>
  <c r="A321" i="7"/>
  <c r="A322" i="7"/>
  <c r="A323" i="7"/>
  <c r="A325" i="7"/>
  <c r="A318" i="7"/>
  <c r="D307" i="7"/>
  <c r="C308" i="7"/>
  <c r="C309" i="7"/>
  <c r="B308" i="7"/>
  <c r="C307" i="7"/>
  <c r="A308" i="7"/>
  <c r="A309" i="7"/>
  <c r="A310" i="7"/>
  <c r="A311" i="7"/>
  <c r="A312" i="7"/>
  <c r="A314" i="7"/>
  <c r="C297" i="7"/>
  <c r="C298" i="7"/>
  <c r="D296" i="7"/>
  <c r="B297" i="7"/>
  <c r="C296" i="7"/>
  <c r="A297" i="7"/>
  <c r="A298" i="7"/>
  <c r="A299" i="7"/>
  <c r="A300" i="7"/>
  <c r="A301" i="7"/>
  <c r="A303" i="7"/>
  <c r="C286" i="7"/>
  <c r="C287" i="7"/>
  <c r="D285" i="7"/>
  <c r="B286" i="7"/>
  <c r="C285" i="7"/>
  <c r="A286" i="7"/>
  <c r="A287" i="7"/>
  <c r="A288" i="7"/>
  <c r="A289" i="7"/>
  <c r="A290" i="7"/>
  <c r="A292" i="7"/>
  <c r="D274" i="7"/>
  <c r="C275" i="7"/>
  <c r="C276" i="7"/>
  <c r="C274" i="7"/>
  <c r="B274" i="7"/>
  <c r="B275" i="7"/>
  <c r="A275" i="7"/>
  <c r="A276" i="7"/>
  <c r="A277" i="7"/>
  <c r="A278" i="7"/>
  <c r="A279" i="7"/>
  <c r="A281" i="7"/>
  <c r="D263" i="7"/>
  <c r="C264" i="7"/>
  <c r="C265" i="7"/>
  <c r="B264" i="7"/>
  <c r="D252" i="7"/>
  <c r="B253" i="7"/>
  <c r="B252" i="7"/>
  <c r="C253" i="7"/>
  <c r="C254" i="7"/>
  <c r="A264" i="7"/>
  <c r="A265" i="7"/>
  <c r="A266" i="7"/>
  <c r="A267" i="7"/>
  <c r="A268" i="7"/>
  <c r="A270" i="7"/>
  <c r="A253" i="7"/>
  <c r="A254" i="7"/>
  <c r="A255" i="7"/>
  <c r="A256" i="7"/>
  <c r="A257" i="7"/>
  <c r="A259" i="7"/>
  <c r="E255" i="7" a="1"/>
  <c r="E255" i="7"/>
  <c r="E254" i="7" a="1"/>
  <c r="E254" i="7"/>
  <c r="E253" i="7" a="1"/>
  <c r="E253" i="7"/>
  <c r="E252" i="7" a="1"/>
  <c r="E252" i="7"/>
  <c r="C252" i="7"/>
  <c r="A252" i="7"/>
  <c r="B373" i="7"/>
  <c r="A373" i="7"/>
  <c r="B362" i="7"/>
  <c r="B351" i="7"/>
  <c r="B340" i="7"/>
  <c r="B329" i="7"/>
  <c r="A329" i="7"/>
  <c r="B318" i="7"/>
  <c r="B307" i="7"/>
  <c r="A307" i="7"/>
  <c r="B296" i="7"/>
  <c r="A296" i="7"/>
  <c r="B285" i="7"/>
  <c r="A285" i="7"/>
  <c r="A274" i="7"/>
  <c r="C263" i="7"/>
  <c r="B263" i="7"/>
  <c r="A263" i="7"/>
  <c r="E374" i="7" a="1"/>
  <c r="E374" i="7"/>
  <c r="E375" i="7" a="1"/>
  <c r="E375" i="7"/>
  <c r="E376" i="7" a="1"/>
  <c r="E376" i="7"/>
  <c r="E373" i="7" a="1"/>
  <c r="E373" i="7"/>
  <c r="E363" i="7" a="1"/>
  <c r="E363" i="7"/>
  <c r="E364" i="7" a="1"/>
  <c r="E364" i="7"/>
  <c r="E365" i="7" a="1"/>
  <c r="E365" i="7"/>
  <c r="E362" i="7" a="1"/>
  <c r="E362" i="7"/>
  <c r="E352" i="7" a="1"/>
  <c r="E352" i="7"/>
  <c r="E353" i="7" a="1"/>
  <c r="E353" i="7"/>
  <c r="E354" i="7" a="1"/>
  <c r="E354" i="7"/>
  <c r="E351" i="7" a="1"/>
  <c r="E351" i="7"/>
  <c r="E341" i="7" a="1"/>
  <c r="E341" i="7"/>
  <c r="E342" i="7" a="1"/>
  <c r="E342" i="7"/>
  <c r="E343" i="7" a="1"/>
  <c r="E343" i="7"/>
  <c r="E340" i="7" a="1"/>
  <c r="E340" i="7"/>
  <c r="E330" i="7" a="1"/>
  <c r="E330" i="7"/>
  <c r="E331" i="7" a="1"/>
  <c r="E331" i="7"/>
  <c r="E332" i="7" a="1"/>
  <c r="E332" i="7"/>
  <c r="E329" i="7" a="1"/>
  <c r="E329" i="7"/>
  <c r="E319" i="7" a="1"/>
  <c r="E319" i="7"/>
  <c r="E320" i="7" a="1"/>
  <c r="E320" i="7"/>
  <c r="E321" i="7" a="1"/>
  <c r="E321" i="7"/>
  <c r="E318" i="7" a="1"/>
  <c r="E318" i="7"/>
  <c r="E308" i="7" a="1"/>
  <c r="E308" i="7"/>
  <c r="E309" i="7" a="1"/>
  <c r="E309" i="7"/>
  <c r="E310" i="7" a="1"/>
  <c r="E310" i="7"/>
  <c r="E307" i="7" a="1"/>
  <c r="E307" i="7"/>
  <c r="E297" i="7" a="1"/>
  <c r="E297" i="7"/>
  <c r="E298" i="7" a="1"/>
  <c r="E298" i="7"/>
  <c r="E299" i="7" a="1"/>
  <c r="E299" i="7"/>
  <c r="E296" i="7" a="1"/>
  <c r="E296" i="7"/>
  <c r="E286" i="7" a="1"/>
  <c r="E286" i="7"/>
  <c r="E287" i="7" a="1"/>
  <c r="E287" i="7"/>
  <c r="E288" i="7" a="1"/>
  <c r="E288" i="7"/>
  <c r="E285" i="7" a="1"/>
  <c r="E285" i="7"/>
  <c r="E275" i="7" a="1"/>
  <c r="E275" i="7"/>
  <c r="E276" i="7" a="1"/>
  <c r="E276" i="7"/>
  <c r="E277" i="7" a="1"/>
  <c r="E277" i="7"/>
  <c r="E274" i="7" a="1"/>
  <c r="E274" i="7"/>
  <c r="E264" i="7" a="1"/>
  <c r="E264" i="7"/>
  <c r="E265" i="7" a="1"/>
  <c r="E265" i="7"/>
  <c r="E266" i="7" a="1"/>
  <c r="E266" i="7"/>
  <c r="E263" i="7" a="1"/>
  <c r="E263" i="7"/>
  <c r="E241" i="7"/>
  <c r="E242" i="7"/>
  <c r="E243" i="7"/>
  <c r="E240" i="7"/>
  <c r="E230" i="7"/>
  <c r="E231" i="7"/>
  <c r="E232" i="7"/>
  <c r="E229" i="7"/>
  <c r="E219" i="7"/>
  <c r="E220" i="7"/>
  <c r="E221" i="7"/>
  <c r="E218" i="7"/>
  <c r="E208" i="7"/>
  <c r="E209" i="7"/>
  <c r="E210" i="7"/>
  <c r="E207" i="7"/>
  <c r="E197" i="7"/>
  <c r="E198" i="7"/>
  <c r="E199" i="7"/>
  <c r="E196" i="7"/>
  <c r="E186" i="7"/>
  <c r="E187" i="7"/>
  <c r="E188" i="7"/>
  <c r="E185" i="7"/>
  <c r="E175" i="7"/>
  <c r="E176" i="7"/>
  <c r="E177" i="7"/>
  <c r="E174" i="7"/>
  <c r="E164" i="7"/>
  <c r="E165" i="7"/>
  <c r="E166" i="7"/>
  <c r="E163" i="7"/>
  <c r="E153" i="7"/>
  <c r="E154" i="7"/>
  <c r="E155" i="7"/>
  <c r="E152" i="7"/>
  <c r="E142" i="7"/>
  <c r="E143" i="7"/>
  <c r="E144" i="7"/>
  <c r="E141" i="7"/>
  <c r="E131" i="7"/>
  <c r="E132" i="7"/>
  <c r="E133" i="7"/>
  <c r="E130" i="7"/>
  <c r="E120" i="7"/>
  <c r="E121" i="7"/>
  <c r="E122" i="7"/>
  <c r="E119" i="7"/>
  <c r="E109" i="7"/>
  <c r="E110" i="7"/>
  <c r="E111" i="7"/>
  <c r="E108" i="7"/>
  <c r="E98" i="7"/>
  <c r="E99" i="7"/>
  <c r="E100" i="7"/>
  <c r="E97" i="7"/>
  <c r="E87" i="7"/>
  <c r="E88" i="7"/>
  <c r="E89" i="7"/>
  <c r="E86" i="7"/>
  <c r="E76" i="7"/>
  <c r="E77" i="7"/>
  <c r="E78" i="7"/>
  <c r="E75" i="7"/>
  <c r="E65" i="7"/>
  <c r="E66" i="7"/>
  <c r="E67" i="7"/>
  <c r="E64" i="7"/>
  <c r="E54" i="7"/>
  <c r="E55" i="7"/>
  <c r="E56" i="7"/>
  <c r="E53" i="7"/>
  <c r="E34" i="7"/>
  <c r="E33" i="7"/>
  <c r="E32" i="7"/>
  <c r="E43" i="7"/>
  <c r="E44" i="7"/>
  <c r="E45" i="7"/>
  <c r="E42" i="7"/>
  <c r="E31" i="7"/>
  <c r="A240" i="7"/>
  <c r="A229" i="7"/>
  <c r="A218" i="7"/>
  <c r="A207" i="7"/>
  <c r="A196" i="7"/>
  <c r="A185" i="7"/>
  <c r="A174" i="7"/>
  <c r="A163" i="7"/>
  <c r="A152" i="7"/>
  <c r="A141" i="7"/>
  <c r="C25" i="7"/>
  <c r="E25" i="7"/>
  <c r="B27" i="7"/>
  <c r="B26" i="7"/>
  <c r="B25" i="7"/>
  <c r="A130" i="7"/>
  <c r="A119" i="7"/>
  <c r="A108" i="7"/>
  <c r="A97" i="7"/>
  <c r="A86" i="7"/>
  <c r="A75" i="7"/>
  <c r="A64" i="7"/>
  <c r="A53" i="7"/>
  <c r="C42" i="7"/>
  <c r="B43" i="7"/>
  <c r="A42" i="7"/>
  <c r="D31" i="7"/>
  <c r="C33" i="7"/>
  <c r="C32" i="7"/>
  <c r="C31" i="7"/>
  <c r="B32" i="7"/>
  <c r="B31" i="7"/>
  <c r="A34" i="7"/>
  <c r="A35" i="7"/>
  <c r="A36" i="7"/>
  <c r="A33" i="7"/>
  <c r="A32" i="7"/>
  <c r="A31" i="7"/>
  <c r="D22" i="7"/>
  <c r="C22" i="7"/>
  <c r="B22" i="7"/>
  <c r="C20" i="7"/>
  <c r="C19" i="7"/>
  <c r="B20" i="7"/>
  <c r="B19" i="7"/>
  <c r="B18" i="7"/>
  <c r="C17" i="7"/>
  <c r="C16" i="7"/>
  <c r="C11" i="7"/>
  <c r="C10" i="7"/>
  <c r="C14" i="7"/>
  <c r="C13" i="7"/>
  <c r="C18" i="7"/>
  <c r="C15" i="7"/>
  <c r="C12" i="7"/>
  <c r="B17" i="7"/>
  <c r="B16" i="7"/>
  <c r="B15" i="7"/>
  <c r="B14" i="7"/>
  <c r="B13" i="7"/>
  <c r="B12" i="7"/>
  <c r="D21" i="7"/>
  <c r="D18" i="7"/>
  <c r="D15" i="7"/>
  <c r="D12" i="7"/>
  <c r="D9" i="7"/>
  <c r="C9" i="7"/>
  <c r="B11" i="7"/>
  <c r="B10" i="7"/>
  <c r="B9" i="7"/>
  <c r="D4" i="7"/>
  <c r="D3" i="7"/>
  <c r="C5" i="7"/>
  <c r="C4" i="7"/>
  <c r="C3" i="7"/>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<sst xmlns="http://schemas.openxmlformats.org/spreadsheetml/2006/main" count="846" uniqueCount="143">
  <si>
    <t>Contact Information</t>
  </si>
  <si>
    <t>Company Name:</t>
  </si>
  <si>
    <t>Doing Business As:</t>
  </si>
  <si>
    <t>Address:</t>
  </si>
  <si>
    <t>Website:</t>
  </si>
  <si>
    <t>Federal ID #:</t>
  </si>
  <si>
    <t>NYS Vendor ID #:</t>
  </si>
  <si>
    <t>Toll-Free Number:</t>
  </si>
  <si>
    <t>Contract Administrator Information</t>
  </si>
  <si>
    <t>Contract Administrator Name:</t>
  </si>
  <si>
    <t>Title:</t>
  </si>
  <si>
    <t>Telephone #:</t>
  </si>
  <si>
    <t>E-Mail:</t>
  </si>
  <si>
    <t>Account Manager Information</t>
  </si>
  <si>
    <t>Account Manager Name:</t>
  </si>
  <si>
    <t>Contact Name:</t>
  </si>
  <si>
    <t>Toll Free Telephone  #:</t>
  </si>
  <si>
    <t>Emergency Contact Information</t>
  </si>
  <si>
    <t>Section 2.   Reseller Information</t>
  </si>
  <si>
    <t xml:space="preserve">Contact Name: </t>
  </si>
  <si>
    <t xml:space="preserve">Telephone #: </t>
  </si>
  <si>
    <t>M/WBE Certification:
(See 2.1 above for definition)</t>
  </si>
  <si>
    <t>SBE:
(See 2.2 above for definition)</t>
  </si>
  <si>
    <t>Section 3.   Sales Agent Information</t>
  </si>
  <si>
    <r>
      <t xml:space="preserve">Section 1.  </t>
    </r>
    <r>
      <rPr>
        <b/>
        <sz val="7"/>
        <color rgb="FF002060"/>
        <rFont val="Arial"/>
        <family val="2"/>
      </rPr>
      <t xml:space="preserve">     </t>
    </r>
    <r>
      <rPr>
        <b/>
        <sz val="12"/>
        <color rgb="FF002060"/>
        <rFont val="Arial"/>
        <family val="2"/>
      </rPr>
      <t>Contractor Information</t>
    </r>
  </si>
  <si>
    <t>Sales Manager Information</t>
  </si>
  <si>
    <t>Billing Manager Information</t>
  </si>
  <si>
    <t>For each Sales Agent proposed, Contractor will provide Sales Agent Information, including a Sales Agent’s M/WBE, SB and/or SDVOB status.  Please note that a company listed as a Sales Agent cannot also be listed as a Reseller.
2.1 Minority (MBE) or Women (WBE) Owned Business Enterprise shall mean a business enterprise, including a sole proprietorship, partnership or corporation that is:
• at least 51% (fifty-one percent) owned and controlled by the  minority members and/or women; 
• an enterprise in which such minority and/or women ownership interest is real, substantial and continuing; 
• an enterprise in which such minority and/or women ownership has and exercises the authority to independently control the day-to-day business decisions; and 
• an enterprise independently owned, operated  and authorized to do business in New York State.
Vendors certified and listed in the Empire State Development’s Directory of Certified Minority and Women-Owned Business Enterprises (https://ny.newnycontracts.com/FrontEnd/VendorSearchPublic.asp) will be identified by OGS as MBEs and/or WBEs in the OGS Contract upon award of the contract.  For further information and or application please contact New York State Department of Economic Development, Division of Minority and Women-Owned Business Enterprise at 518-292-5250 (Albany) or 212-803-2414 (New York City).
2.2 Small Business (SB), as defined in Article 11 of New York State Finance Law, means a business which meets the following criteria:
• Vendor is resident in New York State;
• Vendor is independently owned and operated;
• Vendor is not dominant in its field; and
• Vendor employs one hundred (100) or fewer persons. 
2.3 Service-Disabled Veteran-Owned Business, as defined in Article 17-B of the New York State Executive Law, shall mean a business which is:
• at least fifty-one percent owned by one or more service-disabled veterans;
• an enterprise in which such service-disabled veteran ownership is real, substantial, and continuing;
• an enterprise in which such service-disabled veteran ownership has and exercises the authority to control independently the day-to-day business decisions of the enterprise;
• an enterprise authorized to do business in this state and is independently-owned and operated;
• an enterprise that is a small business which has a significant business presence in the state, not dominant in its field and employs, based on its industry, a certain number of persons as determined by the director, but not to exceed three hundred, taking into consideration factors which include, but are not limited to, federal small business administration standards pursuant to 13 CFR part 121 and any amendments thereto, and;
• certified by the Office of General Services.</t>
  </si>
  <si>
    <t>For each Reseller proposed, Contractor will provide Reseller Information, including a Reseller’s M/WBE, SB and/or SDVOB status.   Additional information regarding obligations placed on a Vendor and resulting Contractor in naming a Reseller are available in the Solicitation “Reseller Participation.”  Please note that a company listed as a Reseller cannot also be listed as a Sales Agent.
2.1 Minority (MBE) or Women (WBE) Owned Business Enterprise shall mean a business enterprise, including a sole proprietorship, partnership or corporation that is:
• at least 51% (fifty-one percent) owned and controlled by the  minority members and/or women; 
• an enterprise in which such minority and/or women ownership interest is real, substantial and continuing; 
• an enterprise in which such minority and/or women ownership has and exercises the authority to independently control the day-to-day business decisions; and 
• an enterprise independently owned, operated  and authorized to do business in New York State.
Vendors certified and listed in the Empire State Development’s Directory of Certified Minority and Women-Owned Business Enterprises (https://ny.newnycontracts.com/FrontEnd/VendorSearchPublic.asp) will be identified by OGS as MBEs and/or WBEs in the OGS Contract upon award of the contract.  For further information and or application please contact New York State Department of Economic Development, Division of Minority and Women-Owned Business Enterprise at 518-292-5250 (Albany) or 212-803-2414 (New York City).
2.2 Small Business (SB), as defined in Article 11 of New York State Finance Law, means a business which meets the following criteria:
• Vendor is resident in New York State;
• Vendor is independently owned and operated;
• Vendor is not dominant in its field; and
• Vendor employs one hundred (100) or fewer persons. 
2.3 Service-Disabled Veteran-Owned Business, as defined in Article 17-B of the New York State Executive Law,  shall mean a business which is:
• at least fifty-one percent owned by one or more service-disabled veterans;
• an enterprise in which such service-disabled veteran ownership is real, substantial, and continuing;
• an enterprise in which such service-disabled veteran ownership has and exercises the authority to control independently the day-to-day business decisions of the enterprise;
• an enterprise authorized to do business in this state and is independently-owned and operated;
• an enterprise that is a small business which has a significant business presence in the state, not dominant in its field and employs, based on its industry, a certain number of persons as determined by the director, but not to exceed three hundred, taking into consideration factors which include, but are not limited to, federal small business administration standards pursuant to 13 CFR part 121 and any amendments thereto, and;
• certified by the Office of General Services.</t>
  </si>
  <si>
    <t>SDVOB:
(See 2.3 above for definition)</t>
  </si>
  <si>
    <t>RFQ Contact Information</t>
  </si>
  <si>
    <t>E-Mail(s):</t>
  </si>
  <si>
    <t>Contract #</t>
  </si>
  <si>
    <t>Lot Number</t>
  </si>
  <si>
    <t>Contractor &amp; Address</t>
  </si>
  <si>
    <t>Contract Role</t>
  </si>
  <si>
    <t>Contract Administrator</t>
  </si>
  <si>
    <t>Account Manager</t>
  </si>
  <si>
    <t>Sales Manager</t>
  </si>
  <si>
    <t>Billing Manager</t>
  </si>
  <si>
    <t>RFQ's</t>
  </si>
  <si>
    <t>Emergency Contact</t>
  </si>
  <si>
    <t>Contact Name / Phone</t>
  </si>
  <si>
    <t>Address</t>
  </si>
  <si>
    <t>Email</t>
  </si>
  <si>
    <t>FED.ID # / NYS Vendor #</t>
  </si>
  <si>
    <t>upon award</t>
  </si>
  <si>
    <t>Appendix D Template</t>
  </si>
  <si>
    <t xml:space="preserve"> (paste as text)</t>
  </si>
  <si>
    <t>Contact E-Mail</t>
  </si>
  <si>
    <t xml:space="preserve">Applicable Lot(s) </t>
  </si>
  <si>
    <t>Procurement Card and Prompt Payment Discount Information</t>
  </si>
  <si>
    <t>Contractor accepts the New York State Procurement Card?</t>
  </si>
  <si>
    <t>If awarded a contract, will Vendor accept the New York State (NYS) Procurement Card for orders not to exceed $15,000?</t>
  </si>
  <si>
    <t>If "Yes", will Vendor limit the NYS Procurement Card amount to less than $15,000?</t>
  </si>
  <si>
    <t>What additional discount % will Vendor offer for purchases made with the NYS Procurement Card?</t>
  </si>
  <si>
    <t>What prompt payment discount % will Vendor offer for payment within 15 days of delivery and/or receipt of voucher?</t>
  </si>
  <si>
    <t>What prompt payment discount % will Vendor offer for payment within 30 days of delivery and/or receipt of voucher?</t>
  </si>
  <si>
    <t>Prompt payment discount percentage for payment within 30 days of delivery and/or receipt of voucher:</t>
  </si>
  <si>
    <t>Prompt payment discount percentage for payment within 15 days of delivery and/or receipt of voucher:</t>
  </si>
  <si>
    <t>Additional discount % will Vendor offer for purchases made with the NYS Procurement Card?</t>
  </si>
  <si>
    <t>If Vendor limits the maximum acceptable NYS Procurement Card amount to less than $15,000.00, please indicate the maximum amount:</t>
  </si>
  <si>
    <r>
      <rPr>
        <b/>
        <sz val="11"/>
        <color theme="1"/>
        <rFont val="Calibri"/>
        <family val="2"/>
        <scheme val="minor"/>
      </rPr>
      <t xml:space="preserve">Important Note: </t>
    </r>
    <r>
      <rPr>
        <sz val="11"/>
        <color theme="1"/>
        <rFont val="Calibri"/>
        <family val="2"/>
        <scheme val="minor"/>
      </rPr>
      <t xml:space="preserve">
If a Contractor accepts a Prompt Payment Discount, then all authorized Resellers shall also accept a Prompt Payment Discount. 
If a Contractor accepts a NYS Procurement Card (P-Card), then all authorized Resellers shall also accept P-Card. 
If the Contractor offers an additional discount for purchases made with the P-Card, the discount shall apply to all authorized Reseller P-Card purchases as well.</t>
    </r>
  </si>
  <si>
    <r>
      <t xml:space="preserve">A Vendor shall complete and submit one Attachment 3 - Contractor and Reseller Information, and shall include information for all Lots for which the Vendor is providing a Vendor Submission.  The information on Attachment 3 may be updated during the Contract term using the process outlined in Attachment C – Contract Modification Procedure.
</t>
    </r>
    <r>
      <rPr>
        <b/>
        <sz val="11"/>
        <color theme="1"/>
        <rFont val="Arial"/>
        <family val="2"/>
      </rPr>
      <t xml:space="preserve">Note: </t>
    </r>
    <r>
      <rPr>
        <sz val="11"/>
        <color theme="1"/>
        <rFont val="Arial"/>
        <family val="2"/>
      </rPr>
      <t>OGS requires a secondary contact for escalation purposes</t>
    </r>
  </si>
  <si>
    <t>Lot 1 - Software</t>
  </si>
  <si>
    <t>Lot 2 - Hardware</t>
  </si>
  <si>
    <t>Lot 3 - Cloud</t>
  </si>
  <si>
    <t>Lot 4 - Implementation</t>
  </si>
  <si>
    <t>*Keep these Lot names for the formulas to work*</t>
  </si>
  <si>
    <r>
      <t xml:space="preserve">Sales Agent </t>
    </r>
    <r>
      <rPr>
        <b/>
        <sz val="10"/>
        <color rgb="FF000000"/>
        <rFont val="Arial"/>
        <family val="2"/>
      </rPr>
      <t>Name</t>
    </r>
    <r>
      <rPr>
        <b/>
        <sz val="10"/>
        <color theme="1"/>
        <rFont val="Arial"/>
        <family val="2"/>
      </rPr>
      <t xml:space="preserve"> #4</t>
    </r>
  </si>
  <si>
    <t>Sales Agent Information #8</t>
  </si>
  <si>
    <t>Sales Agent Information #7</t>
  </si>
  <si>
    <t>Sales Agent Information #6</t>
  </si>
  <si>
    <t>Sales Agent Information #5</t>
  </si>
  <si>
    <t>Sales Agent Information #4</t>
  </si>
  <si>
    <t>Sales Agent Information #3</t>
  </si>
  <si>
    <t>Sales Agent Information #2</t>
  </si>
  <si>
    <t>Sales Agent Information #1</t>
  </si>
  <si>
    <t>Sales Agent Information #9</t>
  </si>
  <si>
    <t>Sales Agent Information #10</t>
  </si>
  <si>
    <t>Sales Agent Information #11</t>
  </si>
  <si>
    <t>Sales Agent Information #12</t>
  </si>
  <si>
    <t>Reseller Information #1</t>
  </si>
  <si>
    <t>Reseller Information #2</t>
  </si>
  <si>
    <t>Reseller Information #3</t>
  </si>
  <si>
    <t>Reseller Information #4</t>
  </si>
  <si>
    <t>Reseller Information #5</t>
  </si>
  <si>
    <t>Reseller Information #6</t>
  </si>
  <si>
    <t>Reseller Information #7</t>
  </si>
  <si>
    <t>Reseller Information #8</t>
  </si>
  <si>
    <t>Reseller Information #9</t>
  </si>
  <si>
    <t>Reseller Information #10</t>
  </si>
  <si>
    <t>Reseller Information #11</t>
  </si>
  <si>
    <t>Reseller Information #12</t>
  </si>
  <si>
    <t>Reseller Information #13</t>
  </si>
  <si>
    <t>Reseller Information #14</t>
  </si>
  <si>
    <t>Reseller Information #15</t>
  </si>
  <si>
    <t>Reseller Information #16</t>
  </si>
  <si>
    <t>Reseller Information #17</t>
  </si>
  <si>
    <t>Reseller Information #18</t>
  </si>
  <si>
    <t>Reseller Information #19</t>
  </si>
  <si>
    <t>Reseller Information #20</t>
  </si>
  <si>
    <r>
      <t xml:space="preserve">Sales Agent </t>
    </r>
    <r>
      <rPr>
        <b/>
        <sz val="10"/>
        <color rgb="FF000000"/>
        <rFont val="Arial"/>
        <family val="2"/>
      </rPr>
      <t>Name</t>
    </r>
    <r>
      <rPr>
        <b/>
        <sz val="10"/>
        <color theme="1"/>
        <rFont val="Arial"/>
        <family val="2"/>
      </rPr>
      <t xml:space="preserve"> #3</t>
    </r>
  </si>
  <si>
    <r>
      <t xml:space="preserve">Sales Agent </t>
    </r>
    <r>
      <rPr>
        <b/>
        <sz val="10"/>
        <color rgb="FF000000"/>
        <rFont val="Arial"/>
        <family val="2"/>
      </rPr>
      <t>Name</t>
    </r>
    <r>
      <rPr>
        <b/>
        <sz val="10"/>
        <color theme="1"/>
        <rFont val="Arial"/>
        <family val="2"/>
      </rPr>
      <t xml:space="preserve"> #2</t>
    </r>
  </si>
  <si>
    <r>
      <t xml:space="preserve">Sales Agent </t>
    </r>
    <r>
      <rPr>
        <b/>
        <sz val="10"/>
        <color rgb="FF000000"/>
        <rFont val="Arial"/>
        <family val="2"/>
      </rPr>
      <t>Name</t>
    </r>
    <r>
      <rPr>
        <b/>
        <sz val="10"/>
        <color theme="1"/>
        <rFont val="Arial"/>
        <family val="2"/>
      </rPr>
      <t xml:space="preserve"> #1</t>
    </r>
  </si>
  <si>
    <r>
      <t xml:space="preserve">Reseller </t>
    </r>
    <r>
      <rPr>
        <b/>
        <sz val="10"/>
        <color rgb="FF000000"/>
        <rFont val="Arial"/>
        <family val="2"/>
      </rPr>
      <t>Name</t>
    </r>
    <r>
      <rPr>
        <b/>
        <sz val="10"/>
        <color theme="1"/>
        <rFont val="Arial"/>
        <family val="2"/>
      </rPr>
      <t xml:space="preserve"> #1</t>
    </r>
  </si>
  <si>
    <r>
      <t xml:space="preserve">Reseller </t>
    </r>
    <r>
      <rPr>
        <b/>
        <sz val="10"/>
        <color rgb="FF000000"/>
        <rFont val="Arial"/>
        <family val="2"/>
      </rPr>
      <t>Name</t>
    </r>
    <r>
      <rPr>
        <b/>
        <sz val="10"/>
        <color theme="1"/>
        <rFont val="Arial"/>
        <family val="2"/>
      </rPr>
      <t xml:space="preserve"> #2</t>
    </r>
  </si>
  <si>
    <r>
      <t xml:space="preserve">Reseller </t>
    </r>
    <r>
      <rPr>
        <b/>
        <sz val="10"/>
        <color rgb="FF000000"/>
        <rFont val="Arial"/>
        <family val="2"/>
      </rPr>
      <t>Name</t>
    </r>
    <r>
      <rPr>
        <b/>
        <sz val="10"/>
        <color theme="1"/>
        <rFont val="Arial"/>
        <family val="2"/>
      </rPr>
      <t xml:space="preserve"> #3</t>
    </r>
  </si>
  <si>
    <r>
      <t xml:space="preserve">Reseller </t>
    </r>
    <r>
      <rPr>
        <b/>
        <sz val="10"/>
        <color rgb="FF000000"/>
        <rFont val="Arial"/>
        <family val="2"/>
      </rPr>
      <t>Name</t>
    </r>
    <r>
      <rPr>
        <b/>
        <sz val="10"/>
        <color theme="1"/>
        <rFont val="Arial"/>
        <family val="2"/>
      </rPr>
      <t xml:space="preserve"> #4</t>
    </r>
  </si>
  <si>
    <r>
      <t xml:space="preserve">Reseller </t>
    </r>
    <r>
      <rPr>
        <b/>
        <sz val="10"/>
        <color rgb="FF000000"/>
        <rFont val="Arial"/>
        <family val="2"/>
      </rPr>
      <t>Name</t>
    </r>
    <r>
      <rPr>
        <b/>
        <sz val="10"/>
        <color theme="1"/>
        <rFont val="Arial"/>
        <family val="2"/>
      </rPr>
      <t xml:space="preserve"> #5</t>
    </r>
  </si>
  <si>
    <r>
      <t xml:space="preserve">Sales Agent </t>
    </r>
    <r>
      <rPr>
        <b/>
        <sz val="10"/>
        <color rgb="FF000000"/>
        <rFont val="Arial"/>
        <family val="2"/>
      </rPr>
      <t>Name</t>
    </r>
    <r>
      <rPr>
        <b/>
        <sz val="10"/>
        <color theme="1"/>
        <rFont val="Arial"/>
        <family val="2"/>
      </rPr>
      <t xml:space="preserve"> #5</t>
    </r>
  </si>
  <si>
    <r>
      <t xml:space="preserve">Sales Agent </t>
    </r>
    <r>
      <rPr>
        <b/>
        <sz val="10"/>
        <color rgb="FF000000"/>
        <rFont val="Arial"/>
        <family val="2"/>
      </rPr>
      <t>Name</t>
    </r>
    <r>
      <rPr>
        <b/>
        <sz val="10"/>
        <color theme="1"/>
        <rFont val="Arial"/>
        <family val="2"/>
      </rPr>
      <t xml:space="preserve"> #6</t>
    </r>
  </si>
  <si>
    <r>
      <t xml:space="preserve">Sales Agent </t>
    </r>
    <r>
      <rPr>
        <b/>
        <sz val="10"/>
        <color rgb="FF000000"/>
        <rFont val="Arial"/>
        <family val="2"/>
      </rPr>
      <t>Name</t>
    </r>
    <r>
      <rPr>
        <b/>
        <sz val="10"/>
        <color theme="1"/>
        <rFont val="Arial"/>
        <family val="2"/>
      </rPr>
      <t xml:space="preserve"> #7</t>
    </r>
  </si>
  <si>
    <r>
      <t xml:space="preserve">Sales Agent </t>
    </r>
    <r>
      <rPr>
        <b/>
        <sz val="10"/>
        <color rgb="FF000000"/>
        <rFont val="Arial"/>
        <family val="2"/>
      </rPr>
      <t>Name</t>
    </r>
    <r>
      <rPr>
        <b/>
        <sz val="10"/>
        <color theme="1"/>
        <rFont val="Arial"/>
        <family val="2"/>
      </rPr>
      <t xml:space="preserve"> #8</t>
    </r>
  </si>
  <si>
    <r>
      <t xml:space="preserve">Sales Agent </t>
    </r>
    <r>
      <rPr>
        <b/>
        <sz val="10"/>
        <color rgb="FF000000"/>
        <rFont val="Arial"/>
        <family val="2"/>
      </rPr>
      <t>Name</t>
    </r>
    <r>
      <rPr>
        <b/>
        <sz val="10"/>
        <color theme="1"/>
        <rFont val="Arial"/>
        <family val="2"/>
      </rPr>
      <t xml:space="preserve"> #9</t>
    </r>
  </si>
  <si>
    <r>
      <t xml:space="preserve">Sales Agent </t>
    </r>
    <r>
      <rPr>
        <b/>
        <sz val="10"/>
        <color rgb="FF000000"/>
        <rFont val="Arial"/>
        <family val="2"/>
      </rPr>
      <t>Name</t>
    </r>
    <r>
      <rPr>
        <b/>
        <sz val="10"/>
        <color theme="1"/>
        <rFont val="Arial"/>
        <family val="2"/>
      </rPr>
      <t xml:space="preserve"> #10</t>
    </r>
  </si>
  <si>
    <r>
      <t xml:space="preserve">Sales Agent </t>
    </r>
    <r>
      <rPr>
        <b/>
        <sz val="10"/>
        <color rgb="FF000000"/>
        <rFont val="Arial"/>
        <family val="2"/>
      </rPr>
      <t>Name</t>
    </r>
    <r>
      <rPr>
        <b/>
        <sz val="10"/>
        <color theme="1"/>
        <rFont val="Arial"/>
        <family val="2"/>
      </rPr>
      <t xml:space="preserve"> #11</t>
    </r>
  </si>
  <si>
    <r>
      <t xml:space="preserve">Sales Agent </t>
    </r>
    <r>
      <rPr>
        <b/>
        <sz val="10"/>
        <color rgb="FF000000"/>
        <rFont val="Arial"/>
        <family val="2"/>
      </rPr>
      <t>Name</t>
    </r>
    <r>
      <rPr>
        <b/>
        <sz val="10"/>
        <color theme="1"/>
        <rFont val="Arial"/>
        <family val="2"/>
      </rPr>
      <t xml:space="preserve"> #12</t>
    </r>
  </si>
  <si>
    <t>Address Line 1:</t>
  </si>
  <si>
    <t>Address Line 2:</t>
  </si>
  <si>
    <t>Address Line 3:</t>
  </si>
  <si>
    <t>Federal ID # 
SFS ID #</t>
  </si>
  <si>
    <t>Federal ID #
SFS ID #</t>
  </si>
  <si>
    <r>
      <t>Reseller Name</t>
    </r>
    <r>
      <rPr>
        <b/>
        <sz val="10"/>
        <color theme="1"/>
        <rFont val="Arial"/>
        <family val="2"/>
      </rPr>
      <t xml:space="preserve"> #6</t>
    </r>
  </si>
  <si>
    <r>
      <t>Reseller Name</t>
    </r>
    <r>
      <rPr>
        <b/>
        <sz val="10"/>
        <color theme="1"/>
        <rFont val="Arial"/>
        <family val="2"/>
      </rPr>
      <t xml:space="preserve"> #7</t>
    </r>
  </si>
  <si>
    <r>
      <t>Reseller Name</t>
    </r>
    <r>
      <rPr>
        <b/>
        <sz val="10"/>
        <color theme="1"/>
        <rFont val="Arial"/>
        <family val="2"/>
      </rPr>
      <t xml:space="preserve"> #8</t>
    </r>
  </si>
  <si>
    <r>
      <t>Reseller Name</t>
    </r>
    <r>
      <rPr>
        <b/>
        <sz val="10"/>
        <color theme="1"/>
        <rFont val="Arial"/>
        <family val="2"/>
      </rPr>
      <t xml:space="preserve"> #9</t>
    </r>
  </si>
  <si>
    <r>
      <t>Reseller Name</t>
    </r>
    <r>
      <rPr>
        <b/>
        <sz val="10"/>
        <color theme="1"/>
        <rFont val="Arial"/>
        <family val="2"/>
      </rPr>
      <t xml:space="preserve"> #10</t>
    </r>
  </si>
  <si>
    <r>
      <t>Reseller Name</t>
    </r>
    <r>
      <rPr>
        <b/>
        <sz val="10"/>
        <color theme="1"/>
        <rFont val="Arial"/>
        <family val="2"/>
      </rPr>
      <t xml:space="preserve"> #11</t>
    </r>
  </si>
  <si>
    <r>
      <t>Reseller Name</t>
    </r>
    <r>
      <rPr>
        <b/>
        <sz val="10"/>
        <color theme="1"/>
        <rFont val="Arial"/>
        <family val="2"/>
      </rPr>
      <t xml:space="preserve"> #12</t>
    </r>
  </si>
  <si>
    <r>
      <t>Reseller Name</t>
    </r>
    <r>
      <rPr>
        <b/>
        <sz val="10"/>
        <color theme="1"/>
        <rFont val="Arial"/>
        <family val="2"/>
      </rPr>
      <t xml:space="preserve"> #13</t>
    </r>
  </si>
  <si>
    <r>
      <t>Reseller Name</t>
    </r>
    <r>
      <rPr>
        <b/>
        <sz val="10"/>
        <color theme="1"/>
        <rFont val="Arial"/>
        <family val="2"/>
      </rPr>
      <t xml:space="preserve"> #14</t>
    </r>
  </si>
  <si>
    <r>
      <t>Reseller Name</t>
    </r>
    <r>
      <rPr>
        <b/>
        <sz val="10"/>
        <color theme="1"/>
        <rFont val="Arial"/>
        <family val="2"/>
      </rPr>
      <t xml:space="preserve"> #15</t>
    </r>
  </si>
  <si>
    <r>
      <t>Reseller Name</t>
    </r>
    <r>
      <rPr>
        <b/>
        <sz val="10"/>
        <color theme="1"/>
        <rFont val="Arial"/>
        <family val="2"/>
      </rPr>
      <t xml:space="preserve"> #16</t>
    </r>
  </si>
  <si>
    <r>
      <t>Reseller Name</t>
    </r>
    <r>
      <rPr>
        <b/>
        <sz val="10"/>
        <color theme="1"/>
        <rFont val="Arial"/>
        <family val="2"/>
      </rPr>
      <t xml:space="preserve"> #17</t>
    </r>
  </si>
  <si>
    <r>
      <t>Reseller Name</t>
    </r>
    <r>
      <rPr>
        <b/>
        <sz val="10"/>
        <color theme="1"/>
        <rFont val="Arial"/>
        <family val="2"/>
      </rPr>
      <t xml:space="preserve"> #18</t>
    </r>
  </si>
  <si>
    <r>
      <t>Reseller Name</t>
    </r>
    <r>
      <rPr>
        <b/>
        <sz val="10"/>
        <color theme="1"/>
        <rFont val="Arial"/>
        <family val="2"/>
      </rPr>
      <t xml:space="preserve"> #19</t>
    </r>
  </si>
  <si>
    <r>
      <t>Reseller Name</t>
    </r>
    <r>
      <rPr>
        <b/>
        <sz val="10"/>
        <color theme="1"/>
        <rFont val="Arial"/>
        <family val="2"/>
      </rPr>
      <t xml:space="preserve"> #20</t>
    </r>
  </si>
  <si>
    <t>MBE</t>
  </si>
  <si>
    <t>WBE</t>
  </si>
  <si>
    <t>Both MBE and WBE</t>
  </si>
  <si>
    <t>Neither MBE nor WBE</t>
  </si>
  <si>
    <t xml:space="preserve">MWBE Certification List 
*Keep this list for Data valildation list to work*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</si>
</sst>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x14ac:knownFonts="1">
    <font>
      <sz val="11"/>
      <color theme="1"/>
      <name val="Calibri"/>
      <family val="2"/>
      <scheme val="minor"/>
    </font>
    <font>
      <sz val="10"/>
      <color theme="1"/>
      <name val="Arial"/>
      <family val="2"/>
    </font>
    <font>
      <b/>
      <sz val="10"/>
      <color theme="1"/>
      <name val="Arial"/>
      <family val="2"/>
    </font>
    <font>
      <b/>
      <sz val="12"/>
      <color rgb="FF002060"/>
      <name val="Arial"/>
      <family val="2"/>
    </font>
    <font>
      <b/>
      <sz val="12"/>
      <color theme="0"/>
      <name val="Arial"/>
      <family val="2"/>
    </font>
    <font>
      <sz val="11"/>
      <color theme="1"/>
      <name val="Arial"/>
      <family val="2"/>
    </font>
    <font>
      <b/>
      <sz val="7"/>
      <color rgb="FF002060"/>
      <name val="Arial"/>
      <family val="2"/>
    </font>
    <font>
      <b/>
      <sz val="11"/>
      <color theme="1"/>
      <name val="Calibri"/>
      <family val="2"/>
      <scheme val="minor"/>
    </font>
    <font>
      <u/>
      <sz val="11"/>
      <color theme="10"/>
      <name val="Calibri"/>
      <family val="2"/>
      <scheme val="minor"/>
    </font>
    <font>
      <b/>
      <sz val="10"/>
      <color rgb="FF000000"/>
      <name val="Arial"/>
      <family val="2"/>
    </font>
    <font>
      <i/>
      <sz val="10"/>
      <color theme="1"/>
      <name val="Arial"/>
      <family val="2"/>
    </font>
    <font>
      <b/>
      <sz val="14"/>
      <color theme="0"/>
      <name val="Arial"/>
      <family val="2"/>
    </font>
    <font>
      <sz val="16"/>
      <color theme="1"/>
      <name val="Arial"/>
      <family val="2"/>
    </font>
    <font>
      <sz val="11"/>
      <color theme="1"/>
      <name val="Calibri"/>
      <family val="2"/>
      <scheme val="minor"/>
    </font>
    <font>
      <b/>
      <sz val="11"/>
      <color theme="1"/>
      <name val="Arial"/>
      <family val="2"/>
    </font>
  </fonts>
  <fills count="10">
    <fill>
      <patternFill patternType="none"/>
    </fill>
    <fill>
      <patternFill patternType="gray125"/>
    </fill>
    <fill>
      <patternFill patternType="solid">
        <fgColor rgb="FF002060"/>
        <bgColor indexed="64"/>
      </patternFill>
    </fill>
    <fill>
      <patternFill patternType="solid">
        <fgColor theme="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BE4D5"/>
        <bgColor indexed="64"/>
      </patternFill>
    </fill>
    <fill>
      <patternFill patternType="solid">
        <fgColor theme="0"/>
        <bgColor indexed="64"/>
      </patternFill>
    </fill>
    <fill>
      <patternFill patternType="solid">
        <fgColor theme="5" tint="0.39997558519241921"/>
        <bgColor indexed="64"/>
      </patternFill>
    </fill>
    <fill>
      <patternFill patternType="solid">
        <fgColor theme="1"/>
        <bgColor indexed="64"/>
      </patternFill>
    </fill>
  </fills>
  <borders count="38">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8" fillId="0" borderId="0" applyNumberFormat="0" applyFill="0" applyBorder="0" applyAlignment="0" applyProtection="0"/>
    <xf numFmtId="44" fontId="13" fillId="0" borderId="0" applyFont="0" applyFill="0" applyBorder="0" applyAlignment="0" applyProtection="0"/>
  </cellStyleXfs>
  <cellXfs count="134">
    <xf numFmtId="0" fontId="0" fillId="0" borderId="0" xfId="0"/>
    <xf numFmtId="0" fontId="3" fillId="0" borderId="0" xfId="0" applyFont="1" applyAlignment="1" applyProtection="1">
      <alignment vertical="center"/>
    </xf>
    <xf numFmtId="0" fontId="5" fillId="0" borderId="0" xfId="0" applyFont="1" applyProtection="1"/>
    <xf numFmtId="0" fontId="1" fillId="0" borderId="5" xfId="0" applyFont="1" applyBorder="1" applyAlignment="1" applyProtection="1">
      <alignment horizontal="right" vertical="center" wrapText="1"/>
    </xf>
    <xf numFmtId="0" fontId="1" fillId="0" borderId="7" xfId="0" applyFont="1" applyBorder="1" applyAlignment="1" applyProtection="1">
      <alignment horizontal="right" vertical="center" wrapText="1"/>
    </xf>
    <xf numFmtId="0" fontId="1" fillId="0" borderId="18" xfId="0" applyFont="1" applyBorder="1" applyAlignment="1" applyProtection="1">
      <alignment horizontal="right" vertical="center" wrapText="1"/>
    </xf>
    <xf numFmtId="0" fontId="1" fillId="0" borderId="15" xfId="0" applyFont="1" applyBorder="1" applyAlignment="1" applyProtection="1">
      <alignment horizontal="right" vertical="center" wrapText="1"/>
    </xf>
    <xf numFmtId="0" fontId="1" fillId="0" borderId="19" xfId="0" applyFont="1" applyBorder="1" applyAlignment="1" applyProtection="1">
      <alignment horizontal="right" vertical="center" wrapText="1"/>
    </xf>
    <xf numFmtId="0" fontId="1" fillId="0" borderId="0" xfId="0" applyFont="1" applyBorder="1" applyAlignment="1" applyProtection="1">
      <alignment horizontal="right" vertical="center" wrapText="1"/>
    </xf>
    <xf numFmtId="0" fontId="2" fillId="0" borderId="0" xfId="0" applyFont="1" applyBorder="1" applyAlignment="1" applyProtection="1">
      <alignment vertical="center" wrapText="1"/>
    </xf>
    <xf numFmtId="0" fontId="0" fillId="0" borderId="1" xfId="0" applyBorder="1" applyAlignment="1" applyProtection="1">
      <alignment horizontal="left" wrapText="1"/>
      <protection locked="0"/>
    </xf>
    <xf numFmtId="0" fontId="0" fillId="0" borderId="1" xfId="0" applyBorder="1" applyAlignment="1" applyProtection="1">
      <protection locked="0"/>
    </xf>
    <xf numFmtId="44" fontId="0" fillId="0" borderId="18" xfId="2" applyFont="1" applyBorder="1" applyAlignment="1" applyProtection="1">
      <alignment horizontal="left" wrapText="1"/>
      <protection locked="0"/>
    </xf>
    <xf numFmtId="0" fontId="0" fillId="0" borderId="0" xfId="0" applyProtection="1">
      <protection hidden="1"/>
    </xf>
    <xf numFmtId="0" fontId="7" fillId="4" borderId="0" xfId="0" applyFont="1" applyFill="1" applyProtection="1">
      <protection hidden="1"/>
    </xf>
    <xf numFmtId="0" fontId="0" fillId="3" borderId="10" xfId="0" applyFill="1" applyBorder="1" applyProtection="1">
      <protection hidden="1"/>
    </xf>
    <xf numFmtId="0" fontId="0" fillId="0" borderId="10" xfId="0" applyBorder="1" applyProtection="1">
      <protection hidden="1"/>
    </xf>
    <xf numFmtId="0" fontId="0" fillId="3" borderId="0" xfId="0" applyFill="1" applyBorder="1" applyProtection="1">
      <protection hidden="1"/>
    </xf>
    <xf numFmtId="0" fontId="0" fillId="0" borderId="0" xfId="0" applyBorder="1" applyProtection="1">
      <protection hidden="1"/>
    </xf>
    <xf numFmtId="0" fontId="7" fillId="4" borderId="0" xfId="0" applyFont="1" applyFill="1" applyBorder="1" applyProtection="1">
      <protection hidden="1"/>
    </xf>
    <xf numFmtId="0" fontId="0" fillId="0" borderId="11" xfId="0" applyBorder="1" applyProtection="1">
      <protection hidden="1"/>
    </xf>
    <xf numFmtId="0" fontId="0" fillId="0" borderId="12" xfId="0" applyBorder="1" applyProtection="1">
      <protection hidden="1"/>
    </xf>
    <xf numFmtId="0" fontId="0" fillId="5" borderId="12" xfId="0" applyFill="1" applyBorder="1" applyProtection="1">
      <protection hidden="1"/>
    </xf>
    <xf numFmtId="0" fontId="0" fillId="0" borderId="13" xfId="0" applyBorder="1" applyProtection="1">
      <protection hidden="1"/>
    </xf>
    <xf numFmtId="0" fontId="0" fillId="5" borderId="13" xfId="0" applyFill="1" applyBorder="1" applyProtection="1">
      <protection hidden="1"/>
    </xf>
    <xf numFmtId="0" fontId="0" fillId="5" borderId="11" xfId="0" applyFill="1" applyBorder="1" applyProtection="1">
      <protection hidden="1"/>
    </xf>
    <xf numFmtId="0" fontId="0" fillId="0" borderId="14" xfId="0" applyBorder="1" applyProtection="1">
      <protection hidden="1"/>
    </xf>
    <xf numFmtId="44" fontId="0" fillId="0" borderId="18" xfId="2" applyFont="1" applyBorder="1" applyProtection="1">
      <protection hidden="1"/>
    </xf>
    <xf numFmtId="0" fontId="0" fillId="0" borderId="18" xfId="0" applyFill="1" applyBorder="1" applyAlignment="1" applyProtection="1">
      <alignment wrapText="1"/>
      <protection hidden="1"/>
    </xf>
    <xf numFmtId="0" fontId="1" fillId="0" borderId="0" xfId="0" applyFont="1" applyBorder="1" applyAlignment="1" applyProtection="1">
      <alignment horizontal="center" vertical="center" wrapText="1"/>
      <protection hidden="1"/>
    </xf>
    <xf numFmtId="0" fontId="1" fillId="0" borderId="0" xfId="0" applyFont="1" applyBorder="1" applyAlignment="1" applyProtection="1">
      <alignment vertical="center" wrapText="1"/>
      <protection hidden="1"/>
    </xf>
    <xf numFmtId="0" fontId="0" fillId="7" borderId="0" xfId="0" applyFill="1" applyProtection="1">
      <protection hidden="1"/>
    </xf>
    <xf numFmtId="0" fontId="7" fillId="0" borderId="0" xfId="0" applyFont="1" applyProtection="1">
      <protection hidden="1"/>
    </xf>
    <xf numFmtId="0" fontId="0" fillId="0" borderId="0" xfId="0" applyFill="1" applyProtection="1">
      <protection hidden="1"/>
    </xf>
    <xf numFmtId="0" fontId="2" fillId="8" borderId="10" xfId="0" applyFont="1" applyFill="1" applyBorder="1" applyAlignment="1" applyProtection="1">
      <alignment horizontal="center" vertical="center" wrapText="1"/>
      <protection hidden="1"/>
    </xf>
    <xf numFmtId="0" fontId="9" fillId="8" borderId="10" xfId="0" applyFont="1" applyFill="1" applyBorder="1" applyAlignment="1" applyProtection="1">
      <alignment horizontal="center" vertical="center" wrapText="1"/>
      <protection hidden="1"/>
    </xf>
    <xf numFmtId="0" fontId="1" fillId="0" borderId="10" xfId="0" applyFont="1" applyBorder="1" applyAlignment="1" applyProtection="1">
      <alignment horizontal="center" vertical="center" wrapText="1"/>
      <protection hidden="1"/>
    </xf>
    <xf numFmtId="0" fontId="1" fillId="0" borderId="10" xfId="0" applyFont="1" applyBorder="1" applyAlignment="1" applyProtection="1">
      <alignment vertical="center" wrapText="1"/>
      <protection hidden="1"/>
    </xf>
    <xf numFmtId="0" fontId="4" fillId="0" borderId="0" xfId="0" applyFont="1" applyBorder="1" applyAlignment="1" applyProtection="1">
      <alignment vertical="center" wrapText="1"/>
      <protection locked="0"/>
    </xf>
    <xf numFmtId="0" fontId="2" fillId="6" borderId="14" xfId="0" applyFont="1" applyFill="1" applyBorder="1" applyAlignment="1" applyProtection="1">
      <alignment horizontal="center" vertical="center" wrapText="1"/>
      <protection hidden="1"/>
    </xf>
    <xf numFmtId="0" fontId="9" fillId="6" borderId="14" xfId="0" applyFont="1" applyFill="1" applyBorder="1" applyAlignment="1" applyProtection="1">
      <alignment horizontal="center" vertical="center" wrapText="1"/>
      <protection hidden="1"/>
    </xf>
    <xf numFmtId="0" fontId="0" fillId="9" borderId="0" xfId="0" applyFill="1" applyProtection="1">
      <protection hidden="1"/>
    </xf>
    <xf numFmtId="0" fontId="2" fillId="6" borderId="19" xfId="0" applyFont="1" applyFill="1" applyBorder="1" applyAlignment="1" applyProtection="1">
      <alignment horizontal="center" vertical="center" wrapText="1"/>
      <protection hidden="1"/>
    </xf>
    <xf numFmtId="0" fontId="0" fillId="0" borderId="0" xfId="0" applyFont="1" applyProtection="1">
      <protection hidden="1"/>
    </xf>
    <xf numFmtId="0" fontId="0" fillId="3" borderId="10" xfId="0" applyFont="1" applyFill="1" applyBorder="1" applyProtection="1">
      <protection hidden="1"/>
    </xf>
    <xf numFmtId="0" fontId="0" fillId="3" borderId="0" xfId="0" applyFont="1" applyFill="1" applyBorder="1" applyProtection="1">
      <protection hidden="1"/>
    </xf>
    <xf numFmtId="0" fontId="0" fillId="0" borderId="11" xfId="0" applyFont="1" applyBorder="1" applyProtection="1">
      <protection hidden="1"/>
    </xf>
    <xf numFmtId="0" fontId="0" fillId="0" borderId="12" xfId="0" applyFont="1" applyBorder="1" applyProtection="1">
      <protection hidden="1"/>
    </xf>
    <xf numFmtId="0" fontId="0" fillId="0" borderId="13" xfId="0" applyFont="1" applyBorder="1" applyProtection="1">
      <protection hidden="1"/>
    </xf>
    <xf numFmtId="0" fontId="0" fillId="0" borderId="0" xfId="0" applyFont="1" applyBorder="1" applyProtection="1">
      <protection hidden="1"/>
    </xf>
    <xf numFmtId="0" fontId="0" fillId="0" borderId="14" xfId="0" applyFont="1" applyFill="1" applyBorder="1" applyAlignment="1" applyProtection="1">
      <alignment wrapText="1"/>
      <protection hidden="1"/>
    </xf>
    <xf numFmtId="0" fontId="0" fillId="0" borderId="18" xfId="0" applyFont="1" applyBorder="1" applyAlignment="1" applyProtection="1">
      <alignment wrapText="1"/>
      <protection hidden="1"/>
    </xf>
    <xf numFmtId="0" fontId="0" fillId="0" borderId="15" xfId="0" applyFont="1" applyBorder="1" applyAlignment="1" applyProtection="1">
      <alignment wrapText="1"/>
      <protection hidden="1"/>
    </xf>
    <xf numFmtId="0" fontId="0" fillId="0" borderId="10" xfId="0" applyFont="1" applyBorder="1" applyProtection="1">
      <protection hidden="1"/>
    </xf>
    <xf numFmtId="0" fontId="1" fillId="0" borderId="15" xfId="0" applyFont="1" applyBorder="1" applyAlignment="1" applyProtection="1">
      <alignment vertical="center" wrapText="1"/>
      <protection hidden="1"/>
    </xf>
    <xf numFmtId="0" fontId="0" fillId="9" borderId="0" xfId="0" applyFont="1" applyFill="1" applyProtection="1">
      <protection hidden="1"/>
    </xf>
    <xf numFmtId="10" fontId="0" fillId="0" borderId="1" xfId="0" applyNumberFormat="1" applyBorder="1" applyAlignment="1" applyProtection="1">
      <alignment horizontal="left"/>
      <protection locked="0"/>
    </xf>
    <xf numFmtId="10" fontId="0" fillId="0" borderId="18" xfId="0" applyNumberFormat="1" applyBorder="1" applyAlignment="1" applyProtection="1">
      <alignment horizontal="left" wrapText="1"/>
      <protection locked="0"/>
    </xf>
    <xf numFmtId="10" fontId="0" fillId="0" borderId="18" xfId="0" applyNumberFormat="1" applyBorder="1" applyAlignment="1" applyProtection="1">
      <alignment horizontal="left"/>
      <protection hidden="1"/>
    </xf>
    <xf numFmtId="10" fontId="0" fillId="0" borderId="15" xfId="0" applyNumberFormat="1" applyBorder="1" applyAlignment="1" applyProtection="1">
      <alignment horizontal="left"/>
      <protection hidden="1"/>
    </xf>
    <xf numFmtId="10" fontId="0" fillId="0" borderId="18" xfId="0" applyNumberFormat="1" applyBorder="1" applyProtection="1">
      <protection hidden="1"/>
    </xf>
    <xf numFmtId="0" fontId="0" fillId="0" borderId="0" xfId="0" applyAlignment="1">
      <alignment horizontal="left"/>
    </xf>
    <xf numFmtId="0" fontId="0" fillId="0" borderId="0" xfId="0" applyAlignment="1">
      <alignment wrapText="1"/>
    </xf>
    <xf numFmtId="0" fontId="2" fillId="0" borderId="32" xfId="0" applyFont="1" applyBorder="1" applyAlignment="1" applyProtection="1">
      <alignment vertical="center" wrapText="1"/>
      <protection locked="0"/>
    </xf>
    <xf numFmtId="0" fontId="2" fillId="0" borderId="4"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2" fillId="0" borderId="35" xfId="0" applyFont="1" applyBorder="1" applyAlignment="1" applyProtection="1">
      <alignment vertical="center" wrapText="1"/>
      <protection locked="0"/>
    </xf>
    <xf numFmtId="0" fontId="8" fillId="0" borderId="32" xfId="1" applyBorder="1" applyAlignment="1" applyProtection="1">
      <alignment vertical="center" wrapText="1"/>
      <protection locked="0"/>
    </xf>
    <xf numFmtId="0" fontId="2" fillId="0" borderId="34" xfId="0" applyFont="1" applyBorder="1" applyAlignment="1" applyProtection="1">
      <alignment vertical="center" wrapText="1"/>
      <protection locked="0"/>
    </xf>
    <xf numFmtId="0" fontId="2" fillId="0" borderId="33" xfId="0" applyFont="1" applyBorder="1" applyAlignment="1" applyProtection="1">
      <alignment vertical="center" wrapText="1"/>
      <protection locked="0"/>
    </xf>
    <xf numFmtId="0" fontId="2" fillId="0" borderId="32" xfId="0" applyFont="1" applyBorder="1" applyAlignment="1" applyProtection="1">
      <alignment horizontal="left" vertical="center" wrapText="1"/>
      <protection locked="0"/>
    </xf>
    <xf numFmtId="0" fontId="5" fillId="0" borderId="0" xfId="0" applyFont="1" applyBorder="1" applyAlignment="1" applyProtection="1">
      <alignment horizontal="right"/>
    </xf>
    <xf numFmtId="0" fontId="11" fillId="2" borderId="3" xfId="0" applyFont="1" applyFill="1" applyBorder="1" applyAlignment="1" applyProtection="1">
      <alignment horizontal="centerContinuous" vertical="center" wrapText="1"/>
    </xf>
    <xf numFmtId="0" fontId="11" fillId="2" borderId="4" xfId="0" applyFont="1" applyFill="1" applyBorder="1" applyAlignment="1" applyProtection="1">
      <alignment horizontal="centerContinuous" vertical="center" wrapText="1"/>
    </xf>
    <xf numFmtId="0" fontId="11" fillId="2" borderId="1" xfId="0" applyFont="1" applyFill="1" applyBorder="1" applyAlignment="1" applyProtection="1">
      <alignment horizontal="centerContinuous" vertical="center" wrapText="1"/>
    </xf>
    <xf numFmtId="0" fontId="10" fillId="0" borderId="29" xfId="0" applyFont="1" applyBorder="1" applyAlignment="1" applyProtection="1">
      <alignment horizontal="right" vertical="center" wrapText="1"/>
    </xf>
    <xf numFmtId="0" fontId="12" fillId="0" borderId="0" xfId="0" applyFont="1" applyProtection="1"/>
    <xf numFmtId="0" fontId="10" fillId="0" borderId="30" xfId="0" applyFont="1" applyBorder="1" applyAlignment="1" applyProtection="1">
      <alignment horizontal="right" vertical="center" wrapText="1"/>
    </xf>
    <xf numFmtId="0" fontId="2" fillId="0" borderId="32" xfId="0" applyFont="1" applyBorder="1" applyAlignment="1" applyProtection="1">
      <alignment vertical="center" wrapText="1"/>
    </xf>
    <xf numFmtId="0" fontId="1" fillId="0" borderId="30" xfId="0" applyFont="1" applyBorder="1" applyAlignment="1" applyProtection="1">
      <alignment horizontal="right" vertical="center" wrapText="1"/>
    </xf>
    <xf numFmtId="0" fontId="1" fillId="0" borderId="31" xfId="0" applyFont="1" applyBorder="1" applyAlignment="1" applyProtection="1">
      <alignment horizontal="right" vertical="center" wrapText="1"/>
    </xf>
    <xf numFmtId="0" fontId="11" fillId="0" borderId="29" xfId="0" applyFont="1" applyFill="1" applyBorder="1" applyAlignment="1" applyProtection="1">
      <alignment vertical="center" wrapText="1"/>
    </xf>
    <xf numFmtId="0" fontId="2" fillId="0" borderId="35" xfId="0" applyFont="1" applyBorder="1" applyAlignment="1" applyProtection="1">
      <alignment vertical="center" wrapText="1"/>
    </xf>
    <xf numFmtId="0" fontId="2" fillId="0" borderId="34" xfId="0" applyFont="1" applyBorder="1" applyAlignment="1" applyProtection="1">
      <alignment vertical="center" wrapText="1"/>
    </xf>
    <xf numFmtId="0" fontId="2" fillId="0" borderId="33" xfId="0" applyFont="1" applyBorder="1" applyAlignment="1" applyProtection="1">
      <alignment vertical="center" wrapText="1"/>
    </xf>
    <xf numFmtId="0" fontId="2" fillId="0" borderId="32" xfId="0" applyFont="1" applyBorder="1" applyAlignment="1" applyProtection="1">
      <alignment horizontal="left" vertical="center" wrapText="1"/>
    </xf>
    <xf numFmtId="0" fontId="8" fillId="0" borderId="32" xfId="1" applyBorder="1" applyAlignment="1" applyProtection="1">
      <alignment vertical="center" wrapText="1"/>
    </xf>
    <xf numFmtId="0" fontId="5" fillId="0" borderId="5" xfId="0" applyFont="1" applyBorder="1" applyProtection="1"/>
    <xf numFmtId="0" fontId="5" fillId="0" borderId="2" xfId="0" applyFont="1" applyBorder="1" applyProtection="1"/>
    <xf numFmtId="0" fontId="4" fillId="0" borderId="0" xfId="0" applyFont="1" applyBorder="1" applyAlignment="1" applyProtection="1">
      <alignment vertical="center" wrapText="1"/>
    </xf>
    <xf numFmtId="0" fontId="4" fillId="0" borderId="10" xfId="0" applyFont="1" applyBorder="1" applyAlignment="1" applyProtection="1">
      <alignment vertical="center" wrapText="1"/>
    </xf>
    <xf numFmtId="0" fontId="0" fillId="0" borderId="3" xfId="0" applyBorder="1" applyAlignment="1" applyProtection="1">
      <alignment wrapText="1"/>
    </xf>
    <xf numFmtId="0" fontId="0" fillId="0" borderId="4" xfId="0" applyBorder="1" applyAlignment="1" applyProtection="1">
      <alignment wrapText="1"/>
    </xf>
    <xf numFmtId="0" fontId="0" fillId="0" borderId="1" xfId="0" applyBorder="1" applyAlignment="1" applyProtection="1">
      <alignment wrapText="1"/>
    </xf>
    <xf numFmtId="0" fontId="4" fillId="2" borderId="7"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2" fillId="0" borderId="27" xfId="0" applyFont="1" applyBorder="1" applyAlignment="1" applyProtection="1">
      <alignment vertical="center" wrapText="1"/>
      <protection locked="0"/>
    </xf>
    <xf numFmtId="0" fontId="2" fillId="0" borderId="22" xfId="0" applyFont="1" applyBorder="1" applyAlignment="1" applyProtection="1">
      <alignment vertical="center" wrapText="1"/>
      <protection locked="0"/>
    </xf>
    <xf numFmtId="0" fontId="2" fillId="0" borderId="28" xfId="0" applyFont="1" applyBorder="1" applyAlignment="1" applyProtection="1">
      <alignment vertical="center" wrapText="1"/>
      <protection locked="0"/>
    </xf>
    <xf numFmtId="0" fontId="2" fillId="0" borderId="24" xfId="0" applyFont="1" applyBorder="1" applyAlignment="1" applyProtection="1">
      <alignment vertical="center" wrapText="1"/>
      <protection locked="0"/>
    </xf>
    <xf numFmtId="0" fontId="8" fillId="0" borderId="6" xfId="1" applyBorder="1" applyAlignment="1" applyProtection="1">
      <alignment vertical="center" wrapText="1"/>
      <protection locked="0"/>
    </xf>
    <xf numFmtId="0" fontId="8" fillId="0" borderId="2" xfId="1" applyBorder="1" applyAlignment="1" applyProtection="1">
      <alignment vertical="center" wrapText="1"/>
      <protection locked="0"/>
    </xf>
    <xf numFmtId="0" fontId="4" fillId="2" borderId="5"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8" fillId="0" borderId="20" xfId="1" applyBorder="1" applyAlignment="1" applyProtection="1">
      <alignment vertical="center" wrapText="1"/>
      <protection locked="0"/>
    </xf>
    <xf numFmtId="0" fontId="8" fillId="0" borderId="26" xfId="1" applyBorder="1" applyAlignment="1" applyProtection="1">
      <alignment vertical="center" wrapText="1"/>
      <protection locked="0"/>
    </xf>
    <xf numFmtId="0" fontId="8" fillId="0" borderId="4" xfId="1" applyBorder="1" applyAlignment="1" applyProtection="1">
      <alignment vertical="center" wrapText="1"/>
      <protection locked="0"/>
    </xf>
    <xf numFmtId="0" fontId="8" fillId="0" borderId="1" xfId="1" applyBorder="1" applyAlignment="1" applyProtection="1">
      <alignment vertical="center" wrapText="1"/>
      <protection locked="0"/>
    </xf>
    <xf numFmtId="0" fontId="5" fillId="0" borderId="0" xfId="0" applyFont="1" applyAlignment="1" applyProtection="1">
      <alignment horizontal="left" vertical="top" wrapText="1"/>
    </xf>
    <xf numFmtId="0" fontId="2" fillId="0" borderId="21" xfId="0" applyFont="1" applyBorder="1" applyAlignment="1" applyProtection="1">
      <alignment vertical="center" wrapText="1"/>
      <protection locked="0"/>
    </xf>
    <xf numFmtId="0" fontId="2" fillId="0" borderId="23" xfId="0" applyFont="1" applyBorder="1" applyAlignment="1" applyProtection="1">
      <alignment vertical="center" wrapText="1"/>
      <protection locked="0"/>
    </xf>
    <xf numFmtId="0" fontId="2" fillId="0" borderId="23" xfId="0" applyFont="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2" fillId="0" borderId="25" xfId="0" applyFont="1" applyBorder="1" applyAlignment="1" applyProtection="1">
      <alignment vertical="center" wrapText="1"/>
      <protection locked="0"/>
    </xf>
    <xf numFmtId="0" fontId="2" fillId="0" borderId="26" xfId="0" applyFont="1" applyBorder="1" applyAlignment="1" applyProtection="1">
      <alignment vertical="center" wrapText="1"/>
      <protection locked="0"/>
    </xf>
    <xf numFmtId="0" fontId="5" fillId="0" borderId="0" xfId="0" applyFont="1" applyBorder="1" applyAlignment="1" applyProtection="1">
      <alignment horizontal="left"/>
    </xf>
    <xf numFmtId="0" fontId="2" fillId="0" borderId="32" xfId="0" applyFont="1" applyBorder="1" applyAlignment="1" applyProtection="1">
      <alignment vertical="center" wrapText="1"/>
      <protection locked="0"/>
    </xf>
    <xf numFmtId="0" fontId="2" fillId="0" borderId="4"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2" fillId="0" borderId="35" xfId="0" applyFont="1" applyBorder="1" applyAlignment="1" applyProtection="1">
      <alignment vertical="center" wrapText="1"/>
      <protection locked="0"/>
    </xf>
    <xf numFmtId="0" fontId="2" fillId="0" borderId="36" xfId="0" applyFont="1" applyBorder="1" applyAlignment="1" applyProtection="1">
      <alignment vertical="center" wrapText="1"/>
      <protection locked="0"/>
    </xf>
    <xf numFmtId="0" fontId="2" fillId="0" borderId="37" xfId="0" applyFont="1" applyBorder="1" applyAlignment="1" applyProtection="1">
      <alignment vertical="center" wrapText="1"/>
      <protection locked="0"/>
    </xf>
    <xf numFmtId="0" fontId="8" fillId="0" borderId="32" xfId="1" applyBorder="1" applyAlignment="1" applyProtection="1">
      <alignment vertical="center" wrapText="1"/>
      <protection locked="0"/>
    </xf>
    <xf numFmtId="0" fontId="2" fillId="0" borderId="34"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2" fillId="0" borderId="8" xfId="0" applyFont="1" applyBorder="1" applyAlignment="1" applyProtection="1">
      <alignment vertical="center" wrapText="1"/>
      <protection locked="0"/>
    </xf>
    <xf numFmtId="0" fontId="2" fillId="0" borderId="33" xfId="0" applyFont="1" applyBorder="1" applyAlignment="1" applyProtection="1">
      <alignment vertical="center" wrapText="1"/>
      <protection locked="0"/>
    </xf>
    <xf numFmtId="0" fontId="2" fillId="0" borderId="16" xfId="0" applyFont="1" applyBorder="1" applyAlignment="1" applyProtection="1">
      <alignment vertical="center" wrapText="1"/>
      <protection locked="0"/>
    </xf>
    <xf numFmtId="0" fontId="2" fillId="0" borderId="17" xfId="0" applyFont="1" applyBorder="1" applyAlignment="1" applyProtection="1">
      <alignment vertical="center" wrapText="1"/>
      <protection locked="0"/>
    </xf>
    <xf numFmtId="0" fontId="2" fillId="0" borderId="32"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3" fillId="0" borderId="0" xfId="0" applyFont="1" applyAlignment="1" applyProtection="1">
      <alignment horizontal="left" vertical="center"/>
    </xf>
    <xf numFmtId="0" fontId="1" fillId="0" borderId="0" xfId="0" applyFont="1" applyAlignment="1" applyProtection="1">
      <alignment horizontal="left" vertical="top" wrapText="1"/>
    </xf>
  </cellXfs>
  <cellStyles count="3">
    <cellStyle name="Currency" xfId="2" builtinId="4"/>
    <cellStyle name="Hyperlink" xfId="1" builtinId="8"/>
    <cellStyle name="Normal" xfId="0" builtinId="0"/>
  </cellStyles>
  <dxfs count="4">
    <dxf>
      <alignment horizontal="left" vertical="bottom" textRotation="0" wrapText="0" indent="0" justifyLastLine="0" shrinkToFit="0" readingOrder="0"/>
    </dxf>
    <dxf>
      <alignment horizontal="left" vertical="bottom" textRotation="0" wrapText="0" indent="0" justifyLastLine="0" shrinkToFit="0" readingOrder="0"/>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510E036-D89E-4604-9A95-9DC075292FFD}" name="Table1" displayName="Table1" ref="H8:H12" totalsRowShown="0" dataDxfId="1">
  <autoFilter ref="H8:H12" xr:uid="{27A95ABB-6526-4E43-A2F9-3903C0ABF385}"/>
  <tableColumns count="1">
    <tableColumn id="1" xr3:uid="{C932A5B2-9DB1-4070-A092-1BC4B128A809}" name="MWBE Certification List _x000a_*Keep this list for Data valildation list to work* "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1">
    <pageSetUpPr fitToPage="1"/>
  </sheetPr>
  <dimension ref="A2:C68"/>
  <sheetViews>
    <sheetView showGridLines="0" tabSelected="1" showRuler="0" zoomScaleNormal="100" zoomScaleSheetLayoutView="100" workbookViewId="0">
      <selection activeCell="B7" sqref="B7:C7"/>
    </sheetView>
    <sheetView tabSelected="1" workbookViewId="1"/>
  </sheetViews>
  <sheetFormatPr defaultColWidth="9.5703125" defaultRowHeight="14.25" x14ac:dyDescent="0.2"/>
  <cols>
    <col min="1" max="1" width="25.28515625" style="2" customWidth="1"/>
    <col min="2" max="2" width="66.5703125" style="2" customWidth="1"/>
    <col min="3" max="3" width="20.7109375" style="2" customWidth="1"/>
    <col min="4" max="16384" width="9.5703125" style="2"/>
  </cols>
  <sheetData>
    <row r="2" spans="1:3" ht="15.75" x14ac:dyDescent="0.2">
      <c r="A2" s="1" t="s">
        <v>24</v>
      </c>
    </row>
    <row r="4" spans="1:3" ht="73.5" customHeight="1" x14ac:dyDescent="0.2">
      <c r="A4" s="108" t="s">
        <v>63</v>
      </c>
      <c r="B4" s="108"/>
      <c r="C4" s="108"/>
    </row>
    <row r="6" spans="1:3" ht="18" customHeight="1" thickBot="1" x14ac:dyDescent="0.25">
      <c r="A6" s="94" t="s">
        <v>0</v>
      </c>
      <c r="B6" s="95"/>
      <c r="C6" s="95"/>
    </row>
    <row r="7" spans="1:3" ht="18" customHeight="1" thickBot="1" x14ac:dyDescent="0.25">
      <c r="A7" s="3" t="s">
        <v>1</v>
      </c>
      <c r="B7" s="109"/>
      <c r="C7" s="97"/>
    </row>
    <row r="8" spans="1:3" ht="18" customHeight="1" thickBot="1" x14ac:dyDescent="0.25">
      <c r="A8" s="3" t="s">
        <v>2</v>
      </c>
      <c r="B8" s="110"/>
      <c r="C8" s="99"/>
    </row>
    <row r="9" spans="1:3" ht="18" customHeight="1" x14ac:dyDescent="0.2">
      <c r="A9" s="4" t="s">
        <v>3</v>
      </c>
      <c r="B9" s="110"/>
      <c r="C9" s="99"/>
    </row>
    <row r="10" spans="1:3" ht="18" customHeight="1" x14ac:dyDescent="0.2">
      <c r="A10" s="4"/>
      <c r="B10" s="110"/>
      <c r="C10" s="99"/>
    </row>
    <row r="11" spans="1:3" ht="18" customHeight="1" thickBot="1" x14ac:dyDescent="0.25">
      <c r="A11" s="3"/>
      <c r="B11" s="110"/>
      <c r="C11" s="99"/>
    </row>
    <row r="12" spans="1:3" ht="18" customHeight="1" thickBot="1" x14ac:dyDescent="0.25">
      <c r="A12" s="3" t="s">
        <v>4</v>
      </c>
      <c r="B12" s="110"/>
      <c r="C12" s="99"/>
    </row>
    <row r="13" spans="1:3" ht="18" customHeight="1" thickBot="1" x14ac:dyDescent="0.25">
      <c r="A13" s="3" t="s">
        <v>5</v>
      </c>
      <c r="B13" s="111"/>
      <c r="C13" s="112"/>
    </row>
    <row r="14" spans="1:3" ht="18" customHeight="1" thickBot="1" x14ac:dyDescent="0.25">
      <c r="A14" s="3" t="s">
        <v>6</v>
      </c>
      <c r="B14" s="111"/>
      <c r="C14" s="112"/>
    </row>
    <row r="15" spans="1:3" ht="18" customHeight="1" thickBot="1" x14ac:dyDescent="0.25">
      <c r="A15" s="3" t="s">
        <v>7</v>
      </c>
      <c r="B15" s="113"/>
      <c r="C15" s="114"/>
    </row>
    <row r="16" spans="1:3" ht="18" customHeight="1" x14ac:dyDescent="0.2"/>
    <row r="17" spans="1:3" ht="18" customHeight="1" thickBot="1" x14ac:dyDescent="0.25">
      <c r="A17" s="94" t="s">
        <v>8</v>
      </c>
      <c r="B17" s="95"/>
      <c r="C17" s="95"/>
    </row>
    <row r="18" spans="1:3" ht="18" customHeight="1" thickBot="1" x14ac:dyDescent="0.25">
      <c r="A18" s="5" t="s">
        <v>9</v>
      </c>
      <c r="B18" s="96"/>
      <c r="C18" s="97"/>
    </row>
    <row r="19" spans="1:3" ht="18" customHeight="1" thickBot="1" x14ac:dyDescent="0.25">
      <c r="A19" s="6" t="s">
        <v>10</v>
      </c>
      <c r="B19" s="98"/>
      <c r="C19" s="99"/>
    </row>
    <row r="20" spans="1:3" ht="18" customHeight="1" x14ac:dyDescent="0.2">
      <c r="A20" s="7" t="s">
        <v>3</v>
      </c>
      <c r="B20" s="98"/>
      <c r="C20" s="99"/>
    </row>
    <row r="21" spans="1:3" ht="18" customHeight="1" x14ac:dyDescent="0.2">
      <c r="A21" s="7"/>
      <c r="B21" s="98"/>
      <c r="C21" s="99"/>
    </row>
    <row r="22" spans="1:3" ht="18" customHeight="1" thickBot="1" x14ac:dyDescent="0.25">
      <c r="A22" s="6"/>
      <c r="B22" s="98"/>
      <c r="C22" s="99"/>
    </row>
    <row r="23" spans="1:3" ht="18" customHeight="1" thickBot="1" x14ac:dyDescent="0.25">
      <c r="A23" s="6" t="s">
        <v>11</v>
      </c>
      <c r="B23" s="98"/>
      <c r="C23" s="99"/>
    </row>
    <row r="24" spans="1:3" ht="18" customHeight="1" thickBot="1" x14ac:dyDescent="0.25">
      <c r="A24" s="6" t="s">
        <v>12</v>
      </c>
      <c r="B24" s="104"/>
      <c r="C24" s="105"/>
    </row>
    <row r="25" spans="1:3" ht="18" customHeight="1" x14ac:dyDescent="0.2"/>
    <row r="26" spans="1:3" ht="18" customHeight="1" thickBot="1" x14ac:dyDescent="0.25">
      <c r="A26" s="94" t="s">
        <v>13</v>
      </c>
      <c r="B26" s="95"/>
      <c r="C26" s="95"/>
    </row>
    <row r="27" spans="1:3" ht="18" customHeight="1" thickBot="1" x14ac:dyDescent="0.25">
      <c r="A27" s="5" t="s">
        <v>14</v>
      </c>
      <c r="B27" s="96"/>
      <c r="C27" s="97"/>
    </row>
    <row r="28" spans="1:3" ht="18" customHeight="1" thickBot="1" x14ac:dyDescent="0.25">
      <c r="A28" s="6" t="s">
        <v>10</v>
      </c>
      <c r="B28" s="98"/>
      <c r="C28" s="99"/>
    </row>
    <row r="29" spans="1:3" ht="18" customHeight="1" x14ac:dyDescent="0.2">
      <c r="A29" s="7" t="s">
        <v>3</v>
      </c>
      <c r="B29" s="98"/>
      <c r="C29" s="99"/>
    </row>
    <row r="30" spans="1:3" ht="18" customHeight="1" x14ac:dyDescent="0.2">
      <c r="A30" s="7"/>
      <c r="B30" s="98"/>
      <c r="C30" s="99"/>
    </row>
    <row r="31" spans="1:3" ht="18" customHeight="1" thickBot="1" x14ac:dyDescent="0.25">
      <c r="A31" s="6"/>
      <c r="B31" s="98"/>
      <c r="C31" s="99"/>
    </row>
    <row r="32" spans="1:3" ht="18" customHeight="1" thickBot="1" x14ac:dyDescent="0.25">
      <c r="A32" s="6" t="s">
        <v>11</v>
      </c>
      <c r="B32" s="98"/>
      <c r="C32" s="99"/>
    </row>
    <row r="33" spans="1:3" ht="18" customHeight="1" thickBot="1" x14ac:dyDescent="0.25">
      <c r="A33" s="6" t="s">
        <v>12</v>
      </c>
      <c r="B33" s="104"/>
      <c r="C33" s="105"/>
    </row>
    <row r="34" spans="1:3" ht="18" customHeight="1" x14ac:dyDescent="0.2"/>
    <row r="35" spans="1:3" ht="18" customHeight="1" thickBot="1" x14ac:dyDescent="0.25">
      <c r="A35" s="94" t="s">
        <v>25</v>
      </c>
      <c r="B35" s="95"/>
      <c r="C35" s="95"/>
    </row>
    <row r="36" spans="1:3" ht="18" customHeight="1" thickBot="1" x14ac:dyDescent="0.25">
      <c r="A36" s="5" t="s">
        <v>15</v>
      </c>
      <c r="B36" s="96"/>
      <c r="C36" s="97"/>
    </row>
    <row r="37" spans="1:3" ht="18" customHeight="1" thickBot="1" x14ac:dyDescent="0.25">
      <c r="A37" s="6" t="s">
        <v>10</v>
      </c>
      <c r="B37" s="98"/>
      <c r="C37" s="99"/>
    </row>
    <row r="38" spans="1:3" ht="18" customHeight="1" x14ac:dyDescent="0.2">
      <c r="A38" s="7" t="s">
        <v>3</v>
      </c>
      <c r="B38" s="98"/>
      <c r="C38" s="99"/>
    </row>
    <row r="39" spans="1:3" ht="18" customHeight="1" x14ac:dyDescent="0.2">
      <c r="A39" s="7"/>
      <c r="B39" s="98"/>
      <c r="C39" s="99"/>
    </row>
    <row r="40" spans="1:3" ht="18" customHeight="1" thickBot="1" x14ac:dyDescent="0.25">
      <c r="A40" s="6"/>
      <c r="B40" s="98"/>
      <c r="C40" s="99"/>
    </row>
    <row r="41" spans="1:3" ht="18" customHeight="1" thickBot="1" x14ac:dyDescent="0.25">
      <c r="A41" s="6" t="s">
        <v>11</v>
      </c>
      <c r="B41" s="98"/>
      <c r="C41" s="99"/>
    </row>
    <row r="42" spans="1:3" ht="18" customHeight="1" thickBot="1" x14ac:dyDescent="0.25">
      <c r="A42" s="6" t="s">
        <v>12</v>
      </c>
      <c r="B42" s="104"/>
      <c r="C42" s="105"/>
    </row>
    <row r="43" spans="1:3" ht="18" customHeight="1" x14ac:dyDescent="0.2"/>
    <row r="44" spans="1:3" ht="18" customHeight="1" thickBot="1" x14ac:dyDescent="0.25">
      <c r="A44" s="94" t="s">
        <v>26</v>
      </c>
      <c r="B44" s="95"/>
      <c r="C44" s="95"/>
    </row>
    <row r="45" spans="1:3" ht="18" customHeight="1" thickBot="1" x14ac:dyDescent="0.25">
      <c r="A45" s="5" t="s">
        <v>15</v>
      </c>
      <c r="B45" s="96"/>
      <c r="C45" s="97"/>
    </row>
    <row r="46" spans="1:3" ht="18" customHeight="1" thickBot="1" x14ac:dyDescent="0.25">
      <c r="A46" s="6" t="s">
        <v>10</v>
      </c>
      <c r="B46" s="98"/>
      <c r="C46" s="99"/>
    </row>
    <row r="47" spans="1:3" ht="18" customHeight="1" x14ac:dyDescent="0.2">
      <c r="A47" s="7" t="s">
        <v>3</v>
      </c>
      <c r="B47" s="98"/>
      <c r="C47" s="99"/>
    </row>
    <row r="48" spans="1:3" ht="18" customHeight="1" x14ac:dyDescent="0.2">
      <c r="A48" s="7"/>
      <c r="B48" s="98"/>
      <c r="C48" s="99"/>
    </row>
    <row r="49" spans="1:3" ht="18" customHeight="1" thickBot="1" x14ac:dyDescent="0.25">
      <c r="A49" s="6"/>
      <c r="B49" s="98"/>
      <c r="C49" s="99"/>
    </row>
    <row r="50" spans="1:3" ht="18" customHeight="1" thickBot="1" x14ac:dyDescent="0.25">
      <c r="A50" s="6" t="s">
        <v>11</v>
      </c>
      <c r="B50" s="98"/>
      <c r="C50" s="99"/>
    </row>
    <row r="51" spans="1:3" ht="18" customHeight="1" thickBot="1" x14ac:dyDescent="0.25">
      <c r="A51" s="6" t="s">
        <v>12</v>
      </c>
      <c r="B51" s="104"/>
      <c r="C51" s="105"/>
    </row>
    <row r="52" spans="1:3" ht="18" customHeight="1" x14ac:dyDescent="0.2">
      <c r="A52" s="8"/>
      <c r="B52" s="9"/>
    </row>
    <row r="53" spans="1:3" ht="18" customHeight="1" thickBot="1" x14ac:dyDescent="0.25">
      <c r="A53" s="94" t="s">
        <v>30</v>
      </c>
      <c r="B53" s="95"/>
      <c r="C53" s="95"/>
    </row>
    <row r="54" spans="1:3" ht="18" customHeight="1" thickBot="1" x14ac:dyDescent="0.25">
      <c r="A54" s="5" t="s">
        <v>31</v>
      </c>
      <c r="B54" s="106"/>
      <c r="C54" s="107"/>
    </row>
    <row r="55" spans="1:3" ht="18" customHeight="1" x14ac:dyDescent="0.2"/>
    <row r="56" spans="1:3" ht="18" customHeight="1" thickBot="1" x14ac:dyDescent="0.25">
      <c r="A56" s="94" t="s">
        <v>17</v>
      </c>
      <c r="B56" s="95"/>
      <c r="C56" s="95"/>
    </row>
    <row r="57" spans="1:3" ht="18" customHeight="1" thickBot="1" x14ac:dyDescent="0.25">
      <c r="A57" s="5" t="s">
        <v>11</v>
      </c>
      <c r="B57" s="96"/>
      <c r="C57" s="97"/>
    </row>
    <row r="58" spans="1:3" ht="18" customHeight="1" thickBot="1" x14ac:dyDescent="0.25">
      <c r="A58" s="6" t="s">
        <v>16</v>
      </c>
      <c r="B58" s="98"/>
      <c r="C58" s="99"/>
    </row>
    <row r="59" spans="1:3" ht="18" customHeight="1" thickBot="1" x14ac:dyDescent="0.25">
      <c r="A59" s="6" t="s">
        <v>12</v>
      </c>
      <c r="B59" s="100"/>
      <c r="C59" s="101"/>
    </row>
    <row r="60" spans="1:3" ht="18" customHeight="1" x14ac:dyDescent="0.2"/>
    <row r="61" spans="1:3" ht="18" customHeight="1" thickBot="1" x14ac:dyDescent="0.25">
      <c r="A61" s="102" t="s">
        <v>51</v>
      </c>
      <c r="B61" s="103"/>
      <c r="C61" s="103"/>
    </row>
    <row r="62" spans="1:3" ht="103.9" customHeight="1" thickBot="1" x14ac:dyDescent="0.3">
      <c r="A62" s="91" t="s">
        <v>62</v>
      </c>
      <c r="B62" s="92"/>
      <c r="C62" s="93"/>
    </row>
    <row r="63" spans="1:3" ht="29.45" customHeight="1" thickBot="1" x14ac:dyDescent="0.3">
      <c r="A63" s="91" t="s">
        <v>53</v>
      </c>
      <c r="B63" s="93"/>
      <c r="C63" s="10"/>
    </row>
    <row r="64" spans="1:3" ht="29.45" customHeight="1" thickBot="1" x14ac:dyDescent="0.3">
      <c r="A64" s="91" t="s">
        <v>54</v>
      </c>
      <c r="B64" s="93"/>
      <c r="C64" s="11"/>
    </row>
    <row r="65" spans="1:3" ht="29.45" customHeight="1" thickBot="1" x14ac:dyDescent="0.3">
      <c r="A65" s="91" t="s">
        <v>61</v>
      </c>
      <c r="B65" s="93"/>
      <c r="C65" s="12"/>
    </row>
    <row r="66" spans="1:3" ht="29.45" customHeight="1" thickBot="1" x14ac:dyDescent="0.3">
      <c r="A66" s="91" t="s">
        <v>55</v>
      </c>
      <c r="B66" s="93"/>
      <c r="C66" s="57"/>
    </row>
    <row r="67" spans="1:3" ht="29.45" customHeight="1" thickBot="1" x14ac:dyDescent="0.3">
      <c r="A67" s="91" t="s">
        <v>56</v>
      </c>
      <c r="B67" s="93"/>
      <c r="C67" s="56"/>
    </row>
    <row r="68" spans="1:3" ht="29.45" customHeight="1" thickBot="1" x14ac:dyDescent="0.3">
      <c r="A68" s="91" t="s">
        <v>57</v>
      </c>
      <c r="B68" s="93"/>
      <c r="C68" s="56"/>
    </row>
  </sheetData>
  <sheetProtection algorithmName="SHA-512" hashValue="KsEYa1RBvWHsL13ebMkiQyfyYGzJKzTUw/m29ea4Z3DskMQG7eBa1oKcuTruBzlpLn449Vi3Sl8ndk8s788XQw==" saltValue="vRnPF78kkeAEoLpe4b8Osw==" spinCount="100000" sheet="1" objects="1" scenarios="1"/>
  <mergeCells count="57">
    <mergeCell ref="B38:C38"/>
    <mergeCell ref="B39:C39"/>
    <mergeCell ref="B40:C40"/>
    <mergeCell ref="A65:B65"/>
    <mergeCell ref="B32:C32"/>
    <mergeCell ref="B33:C33"/>
    <mergeCell ref="A35:C35"/>
    <mergeCell ref="B36:C36"/>
    <mergeCell ref="B37:C37"/>
    <mergeCell ref="B41:C41"/>
    <mergeCell ref="B42:C42"/>
    <mergeCell ref="A44:C44"/>
    <mergeCell ref="B45:C45"/>
    <mergeCell ref="B46:C46"/>
    <mergeCell ref="B48:C48"/>
    <mergeCell ref="B47:C47"/>
    <mergeCell ref="B15:C15"/>
    <mergeCell ref="B18:C18"/>
    <mergeCell ref="B29:C29"/>
    <mergeCell ref="B30:C30"/>
    <mergeCell ref="B31:C31"/>
    <mergeCell ref="B24:C24"/>
    <mergeCell ref="A17:C17"/>
    <mergeCell ref="B27:C27"/>
    <mergeCell ref="A26:C26"/>
    <mergeCell ref="B28:C28"/>
    <mergeCell ref="B19:C19"/>
    <mergeCell ref="B20:C20"/>
    <mergeCell ref="B21:C21"/>
    <mergeCell ref="B22:C22"/>
    <mergeCell ref="B23:C23"/>
    <mergeCell ref="B10:C10"/>
    <mergeCell ref="B11:C11"/>
    <mergeCell ref="B12:C12"/>
    <mergeCell ref="B13:C13"/>
    <mergeCell ref="B14:C14"/>
    <mergeCell ref="A4:C4"/>
    <mergeCell ref="A6:C6"/>
    <mergeCell ref="B7:C7"/>
    <mergeCell ref="B8:C8"/>
    <mergeCell ref="B9:C9"/>
    <mergeCell ref="B49:C49"/>
    <mergeCell ref="B50:C50"/>
    <mergeCell ref="B51:C51"/>
    <mergeCell ref="A53:C53"/>
    <mergeCell ref="B54:C54"/>
    <mergeCell ref="A56:C56"/>
    <mergeCell ref="B57:C57"/>
    <mergeCell ref="B58:C58"/>
    <mergeCell ref="B59:C59"/>
    <mergeCell ref="A61:C61"/>
    <mergeCell ref="A62:C62"/>
    <mergeCell ref="A63:B63"/>
    <mergeCell ref="A64:B64"/>
    <mergeCell ref="A68:B68"/>
    <mergeCell ref="A67:B67"/>
    <mergeCell ref="A66:B66"/>
  </mergeCells>
  <conditionalFormatting sqref="A64:C64 A66:C66 A65 C65">
    <cfRule type="expression" dxfId="3" priority="3">
      <formula>$C$63="No"</formula>
    </cfRule>
  </conditionalFormatting>
  <conditionalFormatting sqref="A65:C65">
    <cfRule type="expression" dxfId="2" priority="1">
      <formula>$C$64="No"</formula>
    </cfRule>
  </conditionalFormatting>
  <dataValidations count="1">
    <dataValidation type="list" allowBlank="1" showInputMessage="1" showErrorMessage="1" sqref="C63:C64" xr:uid="{B3CE2FD5-8466-41D0-A6E3-2C293A58668E}">
      <formula1>"Yes, No"</formula1>
    </dataValidation>
  </dataValidations>
  <printOptions horizontalCentered="1"/>
  <pageMargins left="0.7" right="0.7" top="0.75" bottom="0.75" header="0.3" footer="0.3"/>
  <pageSetup scale="80" fitToHeight="0" orientation="portrait" horizontalDpi="200" verticalDpi="200" r:id="rId1"/>
  <headerFooter>
    <oddHeader>&amp;L&amp;"Arial,Regular"&amp;9NYS Office of General Services
Procurement Services&amp;C&amp;"Arial,Regular"&amp;9Group 73600 – Award 22802
IT Umbrella Contract – Manufacturer Based
Second Periodic Recruitment&amp;R&amp;"Arial,Regular"&amp;9Att 3-Contractor and Reseller Info
Page &amp;P of &amp;N</oddHeader>
    <oddFooter>&amp;L&amp;"Arial,Regular"&amp;9September 2021&amp;R&amp;"Arial,Regular"&amp;9Filename: &amp;F
Tab: &amp;A</oddFooter>
  </headerFooter>
  <rowBreaks count="1" manualBreakCount="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F444"/>
  <sheetViews>
    <sheetView showGridLines="0" showRuler="0" zoomScaleNormal="100" zoomScaleSheetLayoutView="100" zoomScalePageLayoutView="130" workbookViewId="0">
      <selection activeCell="H42" sqref="H42"/>
    </sheetView>
    <sheetView workbookViewId="1">
      <selection activeCell="A296" sqref="A296"/>
    </sheetView>
  </sheetViews>
  <sheetFormatPr defaultColWidth="9.5703125" defaultRowHeight="14.25" x14ac:dyDescent="0.2"/>
  <cols>
    <col min="1" max="1" width="33.85546875" style="2" customWidth="1"/>
    <col min="2" max="2" width="14" style="2" customWidth="1"/>
    <col min="3" max="3" width="22" style="2" customWidth="1"/>
    <col min="4" max="4" width="36" style="2" customWidth="1"/>
    <col min="5" max="16384" width="9.5703125" style="2"/>
  </cols>
  <sheetData>
    <row r="1" spans="1:4" ht="15" customHeight="1" x14ac:dyDescent="0.2">
      <c r="A1" s="71"/>
      <c r="B1" s="115"/>
      <c r="C1" s="115"/>
      <c r="D1" s="115"/>
    </row>
    <row r="2" spans="1:4" ht="15.75" x14ac:dyDescent="0.2">
      <c r="A2" s="132" t="s">
        <v>18</v>
      </c>
      <c r="B2" s="132"/>
      <c r="C2" s="132"/>
      <c r="D2" s="132"/>
    </row>
    <row r="4" spans="1:4" ht="241.9" customHeight="1" x14ac:dyDescent="0.2">
      <c r="A4" s="133" t="s">
        <v>28</v>
      </c>
      <c r="B4" s="133"/>
      <c r="C4" s="133"/>
      <c r="D4" s="133"/>
    </row>
    <row r="5" spans="1:4" ht="270" customHeight="1" thickBot="1" x14ac:dyDescent="0.25">
      <c r="A5" s="133"/>
      <c r="B5" s="133"/>
      <c r="C5" s="133"/>
      <c r="D5" s="133"/>
    </row>
    <row r="6" spans="1:4" ht="18" customHeight="1" thickBot="1" x14ac:dyDescent="0.25">
      <c r="A6" s="72" t="s">
        <v>82</v>
      </c>
      <c r="B6" s="73"/>
      <c r="C6" s="73"/>
      <c r="D6" s="74"/>
    </row>
    <row r="7" spans="1:4" s="76" customFormat="1" ht="16.5" customHeight="1" thickBot="1" x14ac:dyDescent="0.35">
      <c r="A7" s="75" t="s">
        <v>64</v>
      </c>
      <c r="B7" s="116"/>
      <c r="C7" s="117"/>
      <c r="D7" s="118"/>
    </row>
    <row r="8" spans="1:4" s="76" customFormat="1" ht="18" customHeight="1" thickBot="1" x14ac:dyDescent="0.35">
      <c r="A8" s="77" t="s">
        <v>65</v>
      </c>
      <c r="B8" s="116"/>
      <c r="C8" s="117"/>
      <c r="D8" s="118"/>
    </row>
    <row r="9" spans="1:4" s="76" customFormat="1" ht="18" customHeight="1" thickBot="1" x14ac:dyDescent="0.35">
      <c r="A9" s="77" t="s">
        <v>66</v>
      </c>
      <c r="B9" s="116"/>
      <c r="C9" s="117"/>
      <c r="D9" s="118"/>
    </row>
    <row r="10" spans="1:4" s="76" customFormat="1" ht="18" customHeight="1" thickBot="1" x14ac:dyDescent="0.35">
      <c r="A10" s="77" t="s">
        <v>67</v>
      </c>
      <c r="B10" s="116"/>
      <c r="C10" s="117"/>
      <c r="D10" s="118"/>
    </row>
    <row r="11" spans="1:4" s="76" customFormat="1" ht="18" customHeight="1" thickBot="1" x14ac:dyDescent="0.35">
      <c r="A11" s="77"/>
      <c r="B11" s="63"/>
      <c r="C11" s="64"/>
      <c r="D11" s="65"/>
    </row>
    <row r="12" spans="1:4" ht="14.65" customHeight="1" thickBot="1" x14ac:dyDescent="0.25">
      <c r="A12" s="79" t="s">
        <v>1</v>
      </c>
      <c r="B12" s="116"/>
      <c r="C12" s="117"/>
      <c r="D12" s="118"/>
    </row>
    <row r="13" spans="1:4" ht="14.65" customHeight="1" thickBot="1" x14ac:dyDescent="0.25">
      <c r="A13" s="79" t="s">
        <v>2</v>
      </c>
      <c r="B13" s="116"/>
      <c r="C13" s="117"/>
      <c r="D13" s="118"/>
    </row>
    <row r="14" spans="1:4" ht="14.65" customHeight="1" x14ac:dyDescent="0.2">
      <c r="A14" s="80" t="s">
        <v>3</v>
      </c>
      <c r="B14" s="119"/>
      <c r="C14" s="120"/>
      <c r="D14" s="121"/>
    </row>
    <row r="15" spans="1:4" ht="14.65" customHeight="1" x14ac:dyDescent="0.2">
      <c r="A15" s="80"/>
      <c r="B15" s="123"/>
      <c r="C15" s="124"/>
      <c r="D15" s="125"/>
    </row>
    <row r="16" spans="1:4" ht="14.65" customHeight="1" thickBot="1" x14ac:dyDescent="0.25">
      <c r="A16" s="79"/>
      <c r="B16" s="126"/>
      <c r="C16" s="127"/>
      <c r="D16" s="128"/>
    </row>
    <row r="17" spans="1:4" ht="14.65" customHeight="1" thickBot="1" x14ac:dyDescent="0.25">
      <c r="A17" s="79" t="s">
        <v>4</v>
      </c>
      <c r="B17" s="116"/>
      <c r="C17" s="117"/>
      <c r="D17" s="118"/>
    </row>
    <row r="18" spans="1:4" ht="26.25" thickBot="1" x14ac:dyDescent="0.25">
      <c r="A18" s="79" t="s">
        <v>21</v>
      </c>
      <c r="B18" s="116"/>
      <c r="C18" s="117"/>
      <c r="D18" s="118"/>
    </row>
    <row r="19" spans="1:4" ht="26.25" thickBot="1" x14ac:dyDescent="0.25">
      <c r="A19" s="79" t="s">
        <v>22</v>
      </c>
      <c r="B19" s="116"/>
      <c r="C19" s="117"/>
      <c r="D19" s="118"/>
    </row>
    <row r="20" spans="1:4" ht="26.25" thickBot="1" x14ac:dyDescent="0.25">
      <c r="A20" s="79" t="s">
        <v>29</v>
      </c>
      <c r="B20" s="116"/>
      <c r="C20" s="117"/>
      <c r="D20" s="118"/>
    </row>
    <row r="21" spans="1:4" ht="14.65" customHeight="1" thickBot="1" x14ac:dyDescent="0.25">
      <c r="A21" s="79" t="s">
        <v>5</v>
      </c>
      <c r="B21" s="116"/>
      <c r="C21" s="117"/>
      <c r="D21" s="118"/>
    </row>
    <row r="22" spans="1:4" ht="14.65" customHeight="1" thickBot="1" x14ac:dyDescent="0.25">
      <c r="A22" s="79" t="s">
        <v>6</v>
      </c>
      <c r="B22" s="129"/>
      <c r="C22" s="130"/>
      <c r="D22" s="131"/>
    </row>
    <row r="23" spans="1:4" ht="14.65" customHeight="1" thickBot="1" x14ac:dyDescent="0.25">
      <c r="A23" s="79" t="s">
        <v>19</v>
      </c>
      <c r="B23" s="116"/>
      <c r="C23" s="117"/>
      <c r="D23" s="118"/>
    </row>
    <row r="24" spans="1:4" ht="15" thickBot="1" x14ac:dyDescent="0.25">
      <c r="A24" s="79" t="s">
        <v>10</v>
      </c>
      <c r="B24" s="116"/>
      <c r="C24" s="117"/>
      <c r="D24" s="118"/>
    </row>
    <row r="25" spans="1:4" ht="15" thickBot="1" x14ac:dyDescent="0.25">
      <c r="A25" s="79" t="s">
        <v>20</v>
      </c>
      <c r="B25" s="116"/>
      <c r="C25" s="117"/>
      <c r="D25" s="118"/>
    </row>
    <row r="26" spans="1:4" ht="15.75" thickBot="1" x14ac:dyDescent="0.25">
      <c r="A26" s="79" t="s">
        <v>12</v>
      </c>
      <c r="B26" s="122"/>
      <c r="C26" s="106"/>
      <c r="D26" s="107"/>
    </row>
    <row r="27" spans="1:4" s="76" customFormat="1" ht="18" customHeight="1" thickBot="1" x14ac:dyDescent="0.35">
      <c r="A27" s="2"/>
      <c r="B27" s="2"/>
      <c r="C27" s="2"/>
      <c r="D27" s="2"/>
    </row>
    <row r="28" spans="1:4" s="76" customFormat="1" ht="18" customHeight="1" thickBot="1" x14ac:dyDescent="0.35">
      <c r="A28" s="72" t="s">
        <v>83</v>
      </c>
      <c r="B28" s="73"/>
      <c r="C28" s="73"/>
      <c r="D28" s="74"/>
    </row>
    <row r="29" spans="1:4" s="76" customFormat="1" ht="18" customHeight="1" thickBot="1" x14ac:dyDescent="0.35">
      <c r="A29" s="75" t="s">
        <v>64</v>
      </c>
      <c r="B29" s="116"/>
      <c r="C29" s="117"/>
      <c r="D29" s="118"/>
    </row>
    <row r="30" spans="1:4" ht="15" thickBot="1" x14ac:dyDescent="0.25">
      <c r="A30" s="77" t="s">
        <v>65</v>
      </c>
      <c r="B30" s="116"/>
      <c r="C30" s="117"/>
      <c r="D30" s="118"/>
    </row>
    <row r="31" spans="1:4" ht="15" customHeight="1" thickBot="1" x14ac:dyDescent="0.25">
      <c r="A31" s="77" t="s">
        <v>66</v>
      </c>
      <c r="B31" s="116"/>
      <c r="C31" s="117"/>
      <c r="D31" s="118"/>
    </row>
    <row r="32" spans="1:4" ht="15" customHeight="1" thickBot="1" x14ac:dyDescent="0.25">
      <c r="A32" s="77" t="s">
        <v>67</v>
      </c>
      <c r="B32" s="116"/>
      <c r="C32" s="117"/>
      <c r="D32" s="118"/>
    </row>
    <row r="33" spans="1:6" ht="15" customHeight="1" thickBot="1" x14ac:dyDescent="0.25">
      <c r="A33" s="79"/>
      <c r="B33" s="63"/>
      <c r="C33" s="64"/>
      <c r="D33" s="65"/>
    </row>
    <row r="34" spans="1:6" ht="15" customHeight="1" thickBot="1" x14ac:dyDescent="0.25">
      <c r="A34" s="79" t="s">
        <v>1</v>
      </c>
      <c r="B34" s="116"/>
      <c r="C34" s="117"/>
      <c r="D34" s="118"/>
    </row>
    <row r="35" spans="1:6" ht="15" customHeight="1" thickBot="1" x14ac:dyDescent="0.25">
      <c r="A35" s="79" t="s">
        <v>2</v>
      </c>
      <c r="B35" s="116"/>
      <c r="C35" s="117"/>
      <c r="D35" s="118"/>
    </row>
    <row r="36" spans="1:6" ht="15" customHeight="1" x14ac:dyDescent="0.2">
      <c r="A36" s="80" t="s">
        <v>3</v>
      </c>
      <c r="B36" s="119"/>
      <c r="C36" s="120"/>
      <c r="D36" s="121"/>
    </row>
    <row r="37" spans="1:6" ht="15" customHeight="1" x14ac:dyDescent="0.2">
      <c r="A37" s="80"/>
      <c r="B37" s="123"/>
      <c r="C37" s="124"/>
      <c r="D37" s="125"/>
    </row>
    <row r="38" spans="1:6" ht="15" customHeight="1" thickBot="1" x14ac:dyDescent="0.25">
      <c r="A38" s="79"/>
      <c r="B38" s="126"/>
      <c r="C38" s="127"/>
      <c r="D38" s="128"/>
    </row>
    <row r="39" spans="1:6" ht="15" customHeight="1" thickBot="1" x14ac:dyDescent="0.25">
      <c r="A39" s="79" t="s">
        <v>4</v>
      </c>
      <c r="B39" s="116"/>
      <c r="C39" s="117"/>
      <c r="D39" s="118"/>
    </row>
    <row r="40" spans="1:6" ht="27.6" customHeight="1" thickBot="1" x14ac:dyDescent="0.25">
      <c r="A40" s="79" t="s">
        <v>21</v>
      </c>
      <c r="B40" s="116"/>
      <c r="C40" s="117"/>
      <c r="D40" s="118"/>
    </row>
    <row r="41" spans="1:6" ht="27.6" customHeight="1" thickBot="1" x14ac:dyDescent="0.25">
      <c r="A41" s="79" t="s">
        <v>22</v>
      </c>
      <c r="B41" s="116"/>
      <c r="C41" s="117"/>
      <c r="D41" s="118"/>
    </row>
    <row r="42" spans="1:6" s="76" customFormat="1" ht="27.6" customHeight="1" thickBot="1" x14ac:dyDescent="0.35">
      <c r="A42" s="79" t="s">
        <v>29</v>
      </c>
      <c r="B42" s="116"/>
      <c r="C42" s="117"/>
      <c r="D42" s="118"/>
      <c r="F42" s="2"/>
    </row>
    <row r="43" spans="1:6" ht="17.45" customHeight="1" thickBot="1" x14ac:dyDescent="0.25">
      <c r="A43" s="79" t="s">
        <v>5</v>
      </c>
      <c r="B43" s="116"/>
      <c r="C43" s="117"/>
      <c r="D43" s="118"/>
    </row>
    <row r="44" spans="1:6" s="76" customFormat="1" ht="24" customHeight="1" thickBot="1" x14ac:dyDescent="0.35">
      <c r="A44" s="79" t="s">
        <v>6</v>
      </c>
      <c r="B44" s="129"/>
      <c r="C44" s="130"/>
      <c r="D44" s="131"/>
    </row>
    <row r="45" spans="1:6" ht="15" thickBot="1" x14ac:dyDescent="0.25">
      <c r="A45" s="79" t="s">
        <v>19</v>
      </c>
      <c r="B45" s="116"/>
      <c r="C45" s="117"/>
      <c r="D45" s="118"/>
    </row>
    <row r="46" spans="1:6" ht="15" thickBot="1" x14ac:dyDescent="0.25">
      <c r="A46" s="79" t="s">
        <v>10</v>
      </c>
      <c r="B46" s="116"/>
      <c r="C46" s="117"/>
      <c r="D46" s="118"/>
    </row>
    <row r="47" spans="1:6" ht="18" customHeight="1" thickBot="1" x14ac:dyDescent="0.25">
      <c r="A47" s="79" t="s">
        <v>20</v>
      </c>
      <c r="B47" s="116"/>
      <c r="C47" s="117"/>
      <c r="D47" s="118"/>
    </row>
    <row r="48" spans="1:6" s="76" customFormat="1" ht="18" customHeight="1" thickBot="1" x14ac:dyDescent="0.35">
      <c r="A48" s="79" t="s">
        <v>12</v>
      </c>
      <c r="B48" s="122"/>
      <c r="C48" s="106"/>
      <c r="D48" s="107"/>
    </row>
    <row r="49" spans="1:4" s="76" customFormat="1" ht="18" customHeight="1" thickBot="1" x14ac:dyDescent="0.35">
      <c r="A49" s="2"/>
      <c r="B49" s="2"/>
      <c r="C49" s="2"/>
      <c r="D49" s="2"/>
    </row>
    <row r="50" spans="1:4" s="76" customFormat="1" ht="18" customHeight="1" thickBot="1" x14ac:dyDescent="0.35">
      <c r="A50" s="72" t="s">
        <v>84</v>
      </c>
      <c r="B50" s="73"/>
      <c r="C50" s="73"/>
      <c r="D50" s="74"/>
    </row>
    <row r="51" spans="1:4" s="76" customFormat="1" ht="18" customHeight="1" thickBot="1" x14ac:dyDescent="0.35">
      <c r="A51" s="75" t="s">
        <v>64</v>
      </c>
      <c r="B51" s="116"/>
      <c r="C51" s="117"/>
      <c r="D51" s="118"/>
    </row>
    <row r="52" spans="1:4" ht="15" thickBot="1" x14ac:dyDescent="0.25">
      <c r="A52" s="77" t="s">
        <v>65</v>
      </c>
      <c r="B52" s="116"/>
      <c r="C52" s="117"/>
      <c r="D52" s="118"/>
    </row>
    <row r="53" spans="1:4" ht="15" thickBot="1" x14ac:dyDescent="0.25">
      <c r="A53" s="77" t="s">
        <v>66</v>
      </c>
      <c r="B53" s="116"/>
      <c r="C53" s="117"/>
      <c r="D53" s="118"/>
    </row>
    <row r="54" spans="1:4" ht="15" thickBot="1" x14ac:dyDescent="0.25">
      <c r="A54" s="77" t="s">
        <v>67</v>
      </c>
      <c r="B54" s="116"/>
      <c r="C54" s="117"/>
      <c r="D54" s="118"/>
    </row>
    <row r="55" spans="1:4" ht="15" thickBot="1" x14ac:dyDescent="0.25">
      <c r="A55" s="79"/>
      <c r="B55" s="63"/>
      <c r="C55" s="64"/>
      <c r="D55" s="65"/>
    </row>
    <row r="56" spans="1:4" ht="15" thickBot="1" x14ac:dyDescent="0.25">
      <c r="A56" s="79" t="s">
        <v>1</v>
      </c>
      <c r="B56" s="116"/>
      <c r="C56" s="117"/>
      <c r="D56" s="118"/>
    </row>
    <row r="57" spans="1:4" ht="15" thickBot="1" x14ac:dyDescent="0.25">
      <c r="A57" s="79" t="s">
        <v>2</v>
      </c>
      <c r="B57" s="116"/>
      <c r="C57" s="117"/>
      <c r="D57" s="118"/>
    </row>
    <row r="58" spans="1:4" x14ac:dyDescent="0.2">
      <c r="A58" s="80" t="s">
        <v>3</v>
      </c>
      <c r="B58" s="119"/>
      <c r="C58" s="120"/>
      <c r="D58" s="121"/>
    </row>
    <row r="59" spans="1:4" x14ac:dyDescent="0.2">
      <c r="A59" s="80"/>
      <c r="B59" s="123"/>
      <c r="C59" s="124"/>
      <c r="D59" s="125"/>
    </row>
    <row r="60" spans="1:4" ht="15" thickBot="1" x14ac:dyDescent="0.25">
      <c r="A60" s="79"/>
      <c r="B60" s="126"/>
      <c r="C60" s="127"/>
      <c r="D60" s="128"/>
    </row>
    <row r="61" spans="1:4" ht="15" thickBot="1" x14ac:dyDescent="0.25">
      <c r="A61" s="79" t="s">
        <v>4</v>
      </c>
      <c r="B61" s="116"/>
      <c r="C61" s="117"/>
      <c r="D61" s="118"/>
    </row>
    <row r="62" spans="1:4" s="76" customFormat="1" ht="26.25" thickBot="1" x14ac:dyDescent="0.35">
      <c r="A62" s="79" t="s">
        <v>21</v>
      </c>
      <c r="B62" s="116"/>
      <c r="C62" s="117"/>
      <c r="D62" s="118"/>
    </row>
    <row r="63" spans="1:4" ht="26.25" thickBot="1" x14ac:dyDescent="0.25">
      <c r="A63" s="79" t="s">
        <v>22</v>
      </c>
      <c r="B63" s="116"/>
      <c r="C63" s="117"/>
      <c r="D63" s="118"/>
    </row>
    <row r="64" spans="1:4" ht="26.25" thickBot="1" x14ac:dyDescent="0.25">
      <c r="A64" s="79" t="s">
        <v>29</v>
      </c>
      <c r="B64" s="116"/>
      <c r="C64" s="117"/>
      <c r="D64" s="118"/>
    </row>
    <row r="65" spans="1:4" ht="15" thickBot="1" x14ac:dyDescent="0.25">
      <c r="A65" s="79" t="s">
        <v>5</v>
      </c>
      <c r="B65" s="116"/>
      <c r="C65" s="117"/>
      <c r="D65" s="118"/>
    </row>
    <row r="66" spans="1:4" ht="15" thickBot="1" x14ac:dyDescent="0.25">
      <c r="A66" s="79" t="s">
        <v>6</v>
      </c>
      <c r="B66" s="129"/>
      <c r="C66" s="130"/>
      <c r="D66" s="131"/>
    </row>
    <row r="67" spans="1:4" ht="15" thickBot="1" x14ac:dyDescent="0.25">
      <c r="A67" s="79" t="s">
        <v>19</v>
      </c>
      <c r="B67" s="116"/>
      <c r="C67" s="117"/>
      <c r="D67" s="118"/>
    </row>
    <row r="68" spans="1:4" ht="15" thickBot="1" x14ac:dyDescent="0.25">
      <c r="A68" s="79" t="s">
        <v>10</v>
      </c>
      <c r="B68" s="116"/>
      <c r="C68" s="117"/>
      <c r="D68" s="118"/>
    </row>
    <row r="69" spans="1:4" ht="15" thickBot="1" x14ac:dyDescent="0.25">
      <c r="A69" s="79" t="s">
        <v>20</v>
      </c>
      <c r="B69" s="116"/>
      <c r="C69" s="117"/>
      <c r="D69" s="118"/>
    </row>
    <row r="70" spans="1:4" s="76" customFormat="1" ht="16.899999999999999" customHeight="1" thickBot="1" x14ac:dyDescent="0.35">
      <c r="A70" s="79" t="s">
        <v>12</v>
      </c>
      <c r="B70" s="122"/>
      <c r="C70" s="106"/>
      <c r="D70" s="107"/>
    </row>
    <row r="71" spans="1:4" ht="18" customHeight="1" thickBot="1" x14ac:dyDescent="0.25"/>
    <row r="72" spans="1:4" ht="18" customHeight="1" thickBot="1" x14ac:dyDescent="0.25">
      <c r="A72" s="72" t="s">
        <v>85</v>
      </c>
      <c r="B72" s="73"/>
      <c r="C72" s="73"/>
      <c r="D72" s="74"/>
    </row>
    <row r="73" spans="1:4" ht="18" customHeight="1" thickBot="1" x14ac:dyDescent="0.25">
      <c r="A73" s="75" t="s">
        <v>64</v>
      </c>
      <c r="B73" s="116"/>
      <c r="C73" s="117"/>
      <c r="D73" s="118"/>
    </row>
    <row r="74" spans="1:4" ht="15" thickBot="1" x14ac:dyDescent="0.25">
      <c r="A74" s="77" t="s">
        <v>65</v>
      </c>
      <c r="B74" s="116"/>
      <c r="C74" s="117"/>
      <c r="D74" s="118"/>
    </row>
    <row r="75" spans="1:4" ht="15" thickBot="1" x14ac:dyDescent="0.25">
      <c r="A75" s="77" t="s">
        <v>66</v>
      </c>
      <c r="B75" s="116"/>
      <c r="C75" s="117"/>
      <c r="D75" s="118"/>
    </row>
    <row r="76" spans="1:4" ht="15" thickBot="1" x14ac:dyDescent="0.25">
      <c r="A76" s="77" t="s">
        <v>67</v>
      </c>
      <c r="B76" s="116"/>
      <c r="C76" s="117"/>
      <c r="D76" s="118"/>
    </row>
    <row r="77" spans="1:4" ht="15" thickBot="1" x14ac:dyDescent="0.25">
      <c r="A77" s="79"/>
      <c r="B77" s="63"/>
      <c r="C77" s="64"/>
      <c r="D77" s="65"/>
    </row>
    <row r="78" spans="1:4" ht="15" thickBot="1" x14ac:dyDescent="0.25">
      <c r="A78" s="79" t="s">
        <v>1</v>
      </c>
      <c r="B78" s="116"/>
      <c r="C78" s="117"/>
      <c r="D78" s="118"/>
    </row>
    <row r="79" spans="1:4" ht="15" thickBot="1" x14ac:dyDescent="0.25">
      <c r="A79" s="79" t="s">
        <v>2</v>
      </c>
      <c r="B79" s="116"/>
      <c r="C79" s="117"/>
      <c r="D79" s="118"/>
    </row>
    <row r="80" spans="1:4" s="76" customFormat="1" ht="14.45" customHeight="1" x14ac:dyDescent="0.3">
      <c r="A80" s="80" t="s">
        <v>3</v>
      </c>
      <c r="B80" s="119"/>
      <c r="C80" s="120"/>
      <c r="D80" s="121"/>
    </row>
    <row r="81" spans="1:4" ht="14.45" customHeight="1" x14ac:dyDescent="0.2">
      <c r="A81" s="80"/>
      <c r="B81" s="123"/>
      <c r="C81" s="124"/>
      <c r="D81" s="125"/>
    </row>
    <row r="82" spans="1:4" ht="14.45" customHeight="1" thickBot="1" x14ac:dyDescent="0.25">
      <c r="A82" s="79"/>
      <c r="B82" s="126"/>
      <c r="C82" s="127"/>
      <c r="D82" s="128"/>
    </row>
    <row r="83" spans="1:4" ht="15" thickBot="1" x14ac:dyDescent="0.25">
      <c r="A83" s="79" t="s">
        <v>4</v>
      </c>
      <c r="B83" s="116"/>
      <c r="C83" s="117"/>
      <c r="D83" s="118"/>
    </row>
    <row r="84" spans="1:4" ht="26.25" thickBot="1" x14ac:dyDescent="0.25">
      <c r="A84" s="79" t="s">
        <v>21</v>
      </c>
      <c r="B84" s="116"/>
      <c r="C84" s="117"/>
      <c r="D84" s="118"/>
    </row>
    <row r="85" spans="1:4" ht="26.25" thickBot="1" x14ac:dyDescent="0.25">
      <c r="A85" s="79" t="s">
        <v>22</v>
      </c>
      <c r="B85" s="116"/>
      <c r="C85" s="117"/>
      <c r="D85" s="118"/>
    </row>
    <row r="86" spans="1:4" ht="26.25" thickBot="1" x14ac:dyDescent="0.25">
      <c r="A86" s="79" t="s">
        <v>29</v>
      </c>
      <c r="B86" s="116"/>
      <c r="C86" s="117"/>
      <c r="D86" s="118"/>
    </row>
    <row r="87" spans="1:4" ht="15" thickBot="1" x14ac:dyDescent="0.25">
      <c r="A87" s="79" t="s">
        <v>5</v>
      </c>
      <c r="B87" s="116"/>
      <c r="C87" s="117"/>
      <c r="D87" s="118"/>
    </row>
    <row r="88" spans="1:4" ht="15" thickBot="1" x14ac:dyDescent="0.25">
      <c r="A88" s="79" t="s">
        <v>6</v>
      </c>
      <c r="B88" s="129"/>
      <c r="C88" s="130"/>
      <c r="D88" s="131"/>
    </row>
    <row r="89" spans="1:4" ht="15" thickBot="1" x14ac:dyDescent="0.25">
      <c r="A89" s="79" t="s">
        <v>19</v>
      </c>
      <c r="B89" s="116"/>
      <c r="C89" s="117"/>
      <c r="D89" s="118"/>
    </row>
    <row r="90" spans="1:4" ht="15" thickBot="1" x14ac:dyDescent="0.25">
      <c r="A90" s="79" t="s">
        <v>10</v>
      </c>
      <c r="B90" s="116"/>
      <c r="C90" s="117"/>
      <c r="D90" s="118"/>
    </row>
    <row r="91" spans="1:4" ht="15" thickBot="1" x14ac:dyDescent="0.25">
      <c r="A91" s="79" t="s">
        <v>20</v>
      </c>
      <c r="B91" s="116"/>
      <c r="C91" s="117"/>
      <c r="D91" s="118"/>
    </row>
    <row r="92" spans="1:4" s="76" customFormat="1" ht="14.45" customHeight="1" thickBot="1" x14ac:dyDescent="0.35">
      <c r="A92" s="79" t="s">
        <v>12</v>
      </c>
      <c r="B92" s="122"/>
      <c r="C92" s="106"/>
      <c r="D92" s="107"/>
    </row>
    <row r="93" spans="1:4" ht="18" customHeight="1" thickBot="1" x14ac:dyDescent="0.25"/>
    <row r="94" spans="1:4" ht="18" customHeight="1" thickBot="1" x14ac:dyDescent="0.25">
      <c r="A94" s="72" t="s">
        <v>86</v>
      </c>
      <c r="B94" s="73"/>
      <c r="C94" s="73"/>
      <c r="D94" s="74"/>
    </row>
    <row r="95" spans="1:4" ht="18" customHeight="1" thickBot="1" x14ac:dyDescent="0.25">
      <c r="A95" s="75" t="s">
        <v>64</v>
      </c>
      <c r="B95" s="116"/>
      <c r="C95" s="117"/>
      <c r="D95" s="118"/>
    </row>
    <row r="96" spans="1:4" ht="15" thickBot="1" x14ac:dyDescent="0.25">
      <c r="A96" s="77" t="s">
        <v>65</v>
      </c>
      <c r="B96" s="116"/>
      <c r="C96" s="117"/>
      <c r="D96" s="118"/>
    </row>
    <row r="97" spans="1:4" ht="14.65" customHeight="1" thickBot="1" x14ac:dyDescent="0.25">
      <c r="A97" s="77" t="s">
        <v>66</v>
      </c>
      <c r="B97" s="116"/>
      <c r="C97" s="117"/>
      <c r="D97" s="118"/>
    </row>
    <row r="98" spans="1:4" ht="14.65" customHeight="1" thickBot="1" x14ac:dyDescent="0.25">
      <c r="A98" s="77" t="s">
        <v>67</v>
      </c>
      <c r="B98" s="116"/>
      <c r="C98" s="117"/>
      <c r="D98" s="118"/>
    </row>
    <row r="99" spans="1:4" ht="14.65" customHeight="1" thickBot="1" x14ac:dyDescent="0.25">
      <c r="A99" s="79"/>
      <c r="B99" s="63"/>
      <c r="C99" s="64"/>
      <c r="D99" s="65"/>
    </row>
    <row r="100" spans="1:4" ht="14.65" customHeight="1" thickBot="1" x14ac:dyDescent="0.25">
      <c r="A100" s="79" t="s">
        <v>1</v>
      </c>
      <c r="B100" s="116"/>
      <c r="C100" s="117"/>
      <c r="D100" s="118"/>
    </row>
    <row r="101" spans="1:4" ht="14.65" customHeight="1" thickBot="1" x14ac:dyDescent="0.25">
      <c r="A101" s="79" t="s">
        <v>2</v>
      </c>
      <c r="B101" s="116"/>
      <c r="C101" s="117"/>
      <c r="D101" s="118"/>
    </row>
    <row r="102" spans="1:4" ht="14.65" customHeight="1" x14ac:dyDescent="0.2">
      <c r="A102" s="80" t="s">
        <v>3</v>
      </c>
      <c r="B102" s="119"/>
      <c r="C102" s="120"/>
      <c r="D102" s="121"/>
    </row>
    <row r="103" spans="1:4" ht="14.65" customHeight="1" x14ac:dyDescent="0.2">
      <c r="A103" s="80"/>
      <c r="B103" s="123"/>
      <c r="C103" s="124"/>
      <c r="D103" s="125"/>
    </row>
    <row r="104" spans="1:4" ht="14.65" customHeight="1" thickBot="1" x14ac:dyDescent="0.25">
      <c r="A104" s="79"/>
      <c r="B104" s="126"/>
      <c r="C104" s="127"/>
      <c r="D104" s="128"/>
    </row>
    <row r="105" spans="1:4" ht="14.65" customHeight="1" thickBot="1" x14ac:dyDescent="0.25">
      <c r="A105" s="79" t="s">
        <v>4</v>
      </c>
      <c r="B105" s="116"/>
      <c r="C105" s="117"/>
      <c r="D105" s="118"/>
    </row>
    <row r="106" spans="1:4" ht="27.6" customHeight="1" thickBot="1" x14ac:dyDescent="0.25">
      <c r="A106" s="79" t="s">
        <v>21</v>
      </c>
      <c r="B106" s="116"/>
      <c r="C106" s="117"/>
      <c r="D106" s="118"/>
    </row>
    <row r="107" spans="1:4" ht="27.6" customHeight="1" thickBot="1" x14ac:dyDescent="0.25">
      <c r="A107" s="79" t="s">
        <v>22</v>
      </c>
      <c r="B107" s="116"/>
      <c r="C107" s="117"/>
      <c r="D107" s="118"/>
    </row>
    <row r="108" spans="1:4" s="76" customFormat="1" ht="27.6" customHeight="1" thickBot="1" x14ac:dyDescent="0.35">
      <c r="A108" s="79" t="s">
        <v>29</v>
      </c>
      <c r="B108" s="116"/>
      <c r="C108" s="117"/>
      <c r="D108" s="118"/>
    </row>
    <row r="109" spans="1:4" ht="15" thickBot="1" x14ac:dyDescent="0.25">
      <c r="A109" s="79" t="s">
        <v>5</v>
      </c>
      <c r="B109" s="116"/>
      <c r="C109" s="117"/>
      <c r="D109" s="118"/>
    </row>
    <row r="110" spans="1:4" ht="15" thickBot="1" x14ac:dyDescent="0.25">
      <c r="A110" s="79" t="s">
        <v>6</v>
      </c>
      <c r="B110" s="129"/>
      <c r="C110" s="130"/>
      <c r="D110" s="131"/>
    </row>
    <row r="111" spans="1:4" ht="15" thickBot="1" x14ac:dyDescent="0.25">
      <c r="A111" s="79" t="s">
        <v>19</v>
      </c>
      <c r="B111" s="116"/>
      <c r="C111" s="117"/>
      <c r="D111" s="118"/>
    </row>
    <row r="112" spans="1:4" ht="15" thickBot="1" x14ac:dyDescent="0.25">
      <c r="A112" s="79" t="s">
        <v>10</v>
      </c>
      <c r="B112" s="116"/>
      <c r="C112" s="117"/>
      <c r="D112" s="118"/>
    </row>
    <row r="113" spans="1:4" ht="18" customHeight="1" thickBot="1" x14ac:dyDescent="0.25">
      <c r="A113" s="79" t="s">
        <v>20</v>
      </c>
      <c r="B113" s="116"/>
      <c r="C113" s="117"/>
      <c r="D113" s="118"/>
    </row>
    <row r="114" spans="1:4" ht="18" customHeight="1" thickBot="1" x14ac:dyDescent="0.25">
      <c r="A114" s="79" t="s">
        <v>12</v>
      </c>
      <c r="B114" s="122"/>
      <c r="C114" s="106"/>
      <c r="D114" s="107"/>
    </row>
    <row r="115" spans="1:4" ht="18" customHeight="1" thickBot="1" x14ac:dyDescent="0.25"/>
    <row r="116" spans="1:4" s="76" customFormat="1" ht="18" customHeight="1" thickBot="1" x14ac:dyDescent="0.35">
      <c r="A116" s="72" t="s">
        <v>87</v>
      </c>
      <c r="B116" s="73"/>
      <c r="C116" s="73"/>
      <c r="D116" s="74"/>
    </row>
    <row r="117" spans="1:4" ht="18" customHeight="1" thickBot="1" x14ac:dyDescent="0.25">
      <c r="A117" s="75" t="s">
        <v>64</v>
      </c>
      <c r="B117" s="116"/>
      <c r="C117" s="117"/>
      <c r="D117" s="118"/>
    </row>
    <row r="118" spans="1:4" ht="15" thickBot="1" x14ac:dyDescent="0.25">
      <c r="A118" s="77" t="s">
        <v>65</v>
      </c>
      <c r="B118" s="116"/>
      <c r="C118" s="117"/>
      <c r="D118" s="118"/>
    </row>
    <row r="119" spans="1:4" ht="13.9" customHeight="1" thickBot="1" x14ac:dyDescent="0.25">
      <c r="A119" s="77" t="s">
        <v>66</v>
      </c>
      <c r="B119" s="116"/>
      <c r="C119" s="117"/>
      <c r="D119" s="118"/>
    </row>
    <row r="120" spans="1:4" ht="13.9" customHeight="1" thickBot="1" x14ac:dyDescent="0.25">
      <c r="A120" s="77" t="s">
        <v>67</v>
      </c>
      <c r="B120" s="116"/>
      <c r="C120" s="117"/>
      <c r="D120" s="118"/>
    </row>
    <row r="121" spans="1:4" ht="15" thickBot="1" x14ac:dyDescent="0.25">
      <c r="A121" s="79"/>
      <c r="B121" s="63"/>
      <c r="C121" s="64"/>
      <c r="D121" s="65"/>
    </row>
    <row r="122" spans="1:4" ht="14.45" customHeight="1" thickBot="1" x14ac:dyDescent="0.25">
      <c r="A122" s="79" t="s">
        <v>1</v>
      </c>
      <c r="B122" s="116"/>
      <c r="C122" s="117"/>
      <c r="D122" s="118"/>
    </row>
    <row r="123" spans="1:4" ht="15" thickBot="1" x14ac:dyDescent="0.25">
      <c r="A123" s="79" t="s">
        <v>2</v>
      </c>
      <c r="B123" s="116"/>
      <c r="C123" s="117"/>
      <c r="D123" s="118"/>
    </row>
    <row r="124" spans="1:4" x14ac:dyDescent="0.2">
      <c r="A124" s="80" t="s">
        <v>3</v>
      </c>
      <c r="B124" s="119"/>
      <c r="C124" s="120"/>
      <c r="D124" s="121"/>
    </row>
    <row r="125" spans="1:4" ht="14.45" customHeight="1" x14ac:dyDescent="0.2">
      <c r="A125" s="80"/>
      <c r="B125" s="123"/>
      <c r="C125" s="124"/>
      <c r="D125" s="125"/>
    </row>
    <row r="126" spans="1:4" ht="15" thickBot="1" x14ac:dyDescent="0.25">
      <c r="A126" s="79"/>
      <c r="B126" s="126"/>
      <c r="C126" s="127"/>
      <c r="D126" s="128"/>
    </row>
    <row r="127" spans="1:4" ht="15" thickBot="1" x14ac:dyDescent="0.25">
      <c r="A127" s="79" t="s">
        <v>4</v>
      </c>
      <c r="B127" s="116"/>
      <c r="C127" s="117"/>
      <c r="D127" s="118"/>
    </row>
    <row r="128" spans="1:4" ht="26.25" thickBot="1" x14ac:dyDescent="0.25">
      <c r="A128" s="79" t="s">
        <v>21</v>
      </c>
      <c r="B128" s="116"/>
      <c r="C128" s="117"/>
      <c r="D128" s="118"/>
    </row>
    <row r="129" spans="1:4" ht="26.25" thickBot="1" x14ac:dyDescent="0.25">
      <c r="A129" s="79" t="s">
        <v>22</v>
      </c>
      <c r="B129" s="116"/>
      <c r="C129" s="117"/>
      <c r="D129" s="118"/>
    </row>
    <row r="130" spans="1:4" ht="26.25" thickBot="1" x14ac:dyDescent="0.25">
      <c r="A130" s="79" t="s">
        <v>29</v>
      </c>
      <c r="B130" s="116"/>
      <c r="C130" s="117"/>
      <c r="D130" s="118"/>
    </row>
    <row r="131" spans="1:4" ht="15" thickBot="1" x14ac:dyDescent="0.25">
      <c r="A131" s="79" t="s">
        <v>5</v>
      </c>
      <c r="B131" s="116"/>
      <c r="C131" s="117"/>
      <c r="D131" s="118"/>
    </row>
    <row r="132" spans="1:4" ht="15" thickBot="1" x14ac:dyDescent="0.25">
      <c r="A132" s="79" t="s">
        <v>6</v>
      </c>
      <c r="B132" s="129"/>
      <c r="C132" s="130"/>
      <c r="D132" s="131"/>
    </row>
    <row r="133" spans="1:4" ht="15" thickBot="1" x14ac:dyDescent="0.25">
      <c r="A133" s="79" t="s">
        <v>19</v>
      </c>
      <c r="B133" s="116"/>
      <c r="C133" s="117"/>
      <c r="D133" s="118"/>
    </row>
    <row r="134" spans="1:4" s="76" customFormat="1" ht="14.45" customHeight="1" thickBot="1" x14ac:dyDescent="0.35">
      <c r="A134" s="79" t="s">
        <v>10</v>
      </c>
      <c r="B134" s="116"/>
      <c r="C134" s="117"/>
      <c r="D134" s="118"/>
    </row>
    <row r="135" spans="1:4" ht="18" customHeight="1" thickBot="1" x14ac:dyDescent="0.25">
      <c r="A135" s="79" t="s">
        <v>20</v>
      </c>
      <c r="B135" s="116"/>
      <c r="C135" s="117"/>
      <c r="D135" s="118"/>
    </row>
    <row r="136" spans="1:4" ht="18" customHeight="1" thickBot="1" x14ac:dyDescent="0.25">
      <c r="A136" s="79" t="s">
        <v>12</v>
      </c>
      <c r="B136" s="122"/>
      <c r="C136" s="106"/>
      <c r="D136" s="107"/>
    </row>
    <row r="137" spans="1:4" ht="18" customHeight="1" thickBot="1" x14ac:dyDescent="0.25"/>
    <row r="138" spans="1:4" s="76" customFormat="1" ht="18" customHeight="1" thickBot="1" x14ac:dyDescent="0.35">
      <c r="A138" s="72" t="s">
        <v>88</v>
      </c>
      <c r="B138" s="73"/>
      <c r="C138" s="73"/>
      <c r="D138" s="74"/>
    </row>
    <row r="139" spans="1:4" ht="15" thickBot="1" x14ac:dyDescent="0.25">
      <c r="A139" s="75" t="s">
        <v>64</v>
      </c>
      <c r="B139" s="116"/>
      <c r="C139" s="117"/>
      <c r="D139" s="118"/>
    </row>
    <row r="140" spans="1:4" ht="15" thickBot="1" x14ac:dyDescent="0.25">
      <c r="A140" s="77" t="s">
        <v>65</v>
      </c>
      <c r="B140" s="116"/>
      <c r="C140" s="117"/>
      <c r="D140" s="118"/>
    </row>
    <row r="141" spans="1:4" ht="15" thickBot="1" x14ac:dyDescent="0.25">
      <c r="A141" s="77" t="s">
        <v>66</v>
      </c>
      <c r="B141" s="116"/>
      <c r="C141" s="117"/>
      <c r="D141" s="118"/>
    </row>
    <row r="142" spans="1:4" ht="15" thickBot="1" x14ac:dyDescent="0.25">
      <c r="A142" s="77" t="s">
        <v>67</v>
      </c>
      <c r="B142" s="116"/>
      <c r="C142" s="117"/>
      <c r="D142" s="118"/>
    </row>
    <row r="143" spans="1:4" ht="14.45" customHeight="1" thickBot="1" x14ac:dyDescent="0.25">
      <c r="A143" s="79"/>
      <c r="B143" s="63"/>
      <c r="C143" s="64"/>
      <c r="D143" s="65"/>
    </row>
    <row r="144" spans="1:4" ht="15" thickBot="1" x14ac:dyDescent="0.25">
      <c r="A144" s="79" t="s">
        <v>1</v>
      </c>
      <c r="B144" s="116"/>
      <c r="C144" s="117"/>
      <c r="D144" s="118"/>
    </row>
    <row r="145" spans="1:4" ht="15" thickBot="1" x14ac:dyDescent="0.25">
      <c r="A145" s="79" t="s">
        <v>2</v>
      </c>
      <c r="B145" s="116"/>
      <c r="C145" s="117"/>
      <c r="D145" s="118"/>
    </row>
    <row r="146" spans="1:4" ht="14.45" customHeight="1" x14ac:dyDescent="0.2">
      <c r="A146" s="80" t="s">
        <v>3</v>
      </c>
      <c r="B146" s="119"/>
      <c r="C146" s="120"/>
      <c r="D146" s="121"/>
    </row>
    <row r="147" spans="1:4" x14ac:dyDescent="0.2">
      <c r="A147" s="80"/>
      <c r="B147" s="123"/>
      <c r="C147" s="124"/>
      <c r="D147" s="125"/>
    </row>
    <row r="148" spans="1:4" ht="15" thickBot="1" x14ac:dyDescent="0.25">
      <c r="A148" s="79"/>
      <c r="B148" s="126"/>
      <c r="C148" s="127"/>
      <c r="D148" s="128"/>
    </row>
    <row r="149" spans="1:4" ht="15" thickBot="1" x14ac:dyDescent="0.25">
      <c r="A149" s="79" t="s">
        <v>4</v>
      </c>
      <c r="B149" s="116"/>
      <c r="C149" s="117"/>
      <c r="D149" s="118"/>
    </row>
    <row r="150" spans="1:4" ht="26.25" thickBot="1" x14ac:dyDescent="0.25">
      <c r="A150" s="79" t="s">
        <v>21</v>
      </c>
      <c r="B150" s="116"/>
      <c r="C150" s="117"/>
      <c r="D150" s="118"/>
    </row>
    <row r="151" spans="1:4" ht="26.25" thickBot="1" x14ac:dyDescent="0.25">
      <c r="A151" s="79" t="s">
        <v>22</v>
      </c>
      <c r="B151" s="116"/>
      <c r="C151" s="117"/>
      <c r="D151" s="118"/>
    </row>
    <row r="152" spans="1:4" s="76" customFormat="1" ht="26.25" thickBot="1" x14ac:dyDescent="0.35">
      <c r="A152" s="79" t="s">
        <v>29</v>
      </c>
      <c r="B152" s="116"/>
      <c r="C152" s="117"/>
      <c r="D152" s="118"/>
    </row>
    <row r="153" spans="1:4" ht="15" thickBot="1" x14ac:dyDescent="0.25">
      <c r="A153" s="79" t="s">
        <v>5</v>
      </c>
      <c r="B153" s="116"/>
      <c r="C153" s="117"/>
      <c r="D153" s="118"/>
    </row>
    <row r="154" spans="1:4" ht="15" thickBot="1" x14ac:dyDescent="0.25">
      <c r="A154" s="79" t="s">
        <v>6</v>
      </c>
      <c r="B154" s="129"/>
      <c r="C154" s="130"/>
      <c r="D154" s="131"/>
    </row>
    <row r="155" spans="1:4" ht="15" thickBot="1" x14ac:dyDescent="0.25">
      <c r="A155" s="79" t="s">
        <v>19</v>
      </c>
      <c r="B155" s="116"/>
      <c r="C155" s="117"/>
      <c r="D155" s="118"/>
    </row>
    <row r="156" spans="1:4" ht="15" thickBot="1" x14ac:dyDescent="0.25">
      <c r="A156" s="79" t="s">
        <v>10</v>
      </c>
      <c r="B156" s="116"/>
      <c r="C156" s="117"/>
      <c r="D156" s="118"/>
    </row>
    <row r="157" spans="1:4" ht="18" customHeight="1" thickBot="1" x14ac:dyDescent="0.25">
      <c r="A157" s="79" t="s">
        <v>20</v>
      </c>
      <c r="B157" s="116"/>
      <c r="C157" s="117"/>
      <c r="D157" s="118"/>
    </row>
    <row r="158" spans="1:4" ht="18" customHeight="1" thickBot="1" x14ac:dyDescent="0.25">
      <c r="A158" s="79" t="s">
        <v>12</v>
      </c>
      <c r="B158" s="122"/>
      <c r="C158" s="106"/>
      <c r="D158" s="107"/>
    </row>
    <row r="159" spans="1:4" ht="18" customHeight="1" thickBot="1" x14ac:dyDescent="0.25"/>
    <row r="160" spans="1:4" s="76" customFormat="1" ht="18" customHeight="1" thickBot="1" x14ac:dyDescent="0.35">
      <c r="A160" s="72" t="s">
        <v>89</v>
      </c>
      <c r="B160" s="73"/>
      <c r="C160" s="73"/>
      <c r="D160" s="74"/>
    </row>
    <row r="161" spans="1:4" ht="18" customHeight="1" thickBot="1" x14ac:dyDescent="0.25">
      <c r="A161" s="75" t="s">
        <v>64</v>
      </c>
      <c r="B161" s="116"/>
      <c r="C161" s="117"/>
      <c r="D161" s="118"/>
    </row>
    <row r="162" spans="1:4" ht="15" thickBot="1" x14ac:dyDescent="0.25">
      <c r="A162" s="77" t="s">
        <v>65</v>
      </c>
      <c r="B162" s="116"/>
      <c r="C162" s="117"/>
      <c r="D162" s="118"/>
    </row>
    <row r="163" spans="1:4" ht="15" thickBot="1" x14ac:dyDescent="0.25">
      <c r="A163" s="77" t="s">
        <v>66</v>
      </c>
      <c r="B163" s="116"/>
      <c r="C163" s="117"/>
      <c r="D163" s="118"/>
    </row>
    <row r="164" spans="1:4" ht="15" thickBot="1" x14ac:dyDescent="0.25">
      <c r="A164" s="77" t="s">
        <v>67</v>
      </c>
      <c r="B164" s="116"/>
      <c r="C164" s="117"/>
      <c r="D164" s="118"/>
    </row>
    <row r="165" spans="1:4" ht="15" thickBot="1" x14ac:dyDescent="0.25">
      <c r="A165" s="79"/>
      <c r="B165" s="63"/>
      <c r="C165" s="64"/>
      <c r="D165" s="65"/>
    </row>
    <row r="166" spans="1:4" ht="15" thickBot="1" x14ac:dyDescent="0.25">
      <c r="A166" s="79" t="s">
        <v>1</v>
      </c>
      <c r="B166" s="116"/>
      <c r="C166" s="117"/>
      <c r="D166" s="118"/>
    </row>
    <row r="167" spans="1:4" ht="15" thickBot="1" x14ac:dyDescent="0.25">
      <c r="A167" s="79" t="s">
        <v>2</v>
      </c>
      <c r="B167" s="116"/>
      <c r="C167" s="117"/>
      <c r="D167" s="118"/>
    </row>
    <row r="168" spans="1:4" ht="14.45" customHeight="1" x14ac:dyDescent="0.2">
      <c r="A168" s="80" t="s">
        <v>3</v>
      </c>
      <c r="B168" s="119"/>
      <c r="C168" s="120"/>
      <c r="D168" s="121"/>
    </row>
    <row r="169" spans="1:4" ht="14.45" customHeight="1" x14ac:dyDescent="0.2">
      <c r="A169" s="80"/>
      <c r="B169" s="123"/>
      <c r="C169" s="124"/>
      <c r="D169" s="125"/>
    </row>
    <row r="170" spans="1:4" s="76" customFormat="1" ht="14.45" customHeight="1" thickBot="1" x14ac:dyDescent="0.35">
      <c r="A170" s="79"/>
      <c r="B170" s="126"/>
      <c r="C170" s="127"/>
      <c r="D170" s="128"/>
    </row>
    <row r="171" spans="1:4" ht="15" thickBot="1" x14ac:dyDescent="0.25">
      <c r="A171" s="79" t="s">
        <v>4</v>
      </c>
      <c r="B171" s="116"/>
      <c r="C171" s="117"/>
      <c r="D171" s="118"/>
    </row>
    <row r="172" spans="1:4" ht="27.75" customHeight="1" thickBot="1" x14ac:dyDescent="0.25">
      <c r="A172" s="79" t="s">
        <v>21</v>
      </c>
      <c r="B172" s="116"/>
      <c r="C172" s="117"/>
      <c r="D172" s="118"/>
    </row>
    <row r="173" spans="1:4" ht="27.75" customHeight="1" thickBot="1" x14ac:dyDescent="0.25">
      <c r="A173" s="79" t="s">
        <v>22</v>
      </c>
      <c r="B173" s="116"/>
      <c r="C173" s="117"/>
      <c r="D173" s="118"/>
    </row>
    <row r="174" spans="1:4" ht="27.75" customHeight="1" thickBot="1" x14ac:dyDescent="0.25">
      <c r="A174" s="79" t="s">
        <v>29</v>
      </c>
      <c r="B174" s="116"/>
      <c r="C174" s="117"/>
      <c r="D174" s="118"/>
    </row>
    <row r="175" spans="1:4" ht="15" thickBot="1" x14ac:dyDescent="0.25">
      <c r="A175" s="79" t="s">
        <v>5</v>
      </c>
      <c r="B175" s="116"/>
      <c r="C175" s="117"/>
      <c r="D175" s="118"/>
    </row>
    <row r="176" spans="1:4" ht="15" thickBot="1" x14ac:dyDescent="0.25">
      <c r="A176" s="79" t="s">
        <v>6</v>
      </c>
      <c r="B176" s="129"/>
      <c r="C176" s="130"/>
      <c r="D176" s="131"/>
    </row>
    <row r="177" spans="1:4" ht="15" thickBot="1" x14ac:dyDescent="0.25">
      <c r="A177" s="79" t="s">
        <v>19</v>
      </c>
      <c r="B177" s="116"/>
      <c r="C177" s="117"/>
      <c r="D177" s="118"/>
    </row>
    <row r="178" spans="1:4" ht="15" thickBot="1" x14ac:dyDescent="0.25">
      <c r="A178" s="79" t="s">
        <v>10</v>
      </c>
      <c r="B178" s="116"/>
      <c r="C178" s="117"/>
      <c r="D178" s="118"/>
    </row>
    <row r="179" spans="1:4" ht="18" customHeight="1" thickBot="1" x14ac:dyDescent="0.25">
      <c r="A179" s="79" t="s">
        <v>20</v>
      </c>
      <c r="B179" s="116"/>
      <c r="C179" s="117"/>
      <c r="D179" s="118"/>
    </row>
    <row r="180" spans="1:4" ht="18" customHeight="1" thickBot="1" x14ac:dyDescent="0.25">
      <c r="A180" s="79" t="s">
        <v>12</v>
      </c>
      <c r="B180" s="122"/>
      <c r="C180" s="106"/>
      <c r="D180" s="107"/>
    </row>
    <row r="181" spans="1:4" ht="18" customHeight="1" thickBot="1" x14ac:dyDescent="0.25"/>
    <row r="182" spans="1:4" s="76" customFormat="1" ht="18" customHeight="1" thickBot="1" x14ac:dyDescent="0.35">
      <c r="A182" s="72" t="s">
        <v>90</v>
      </c>
      <c r="B182" s="73"/>
      <c r="C182" s="73"/>
      <c r="D182" s="74"/>
    </row>
    <row r="183" spans="1:4" ht="18" customHeight="1" thickBot="1" x14ac:dyDescent="0.25">
      <c r="A183" s="75" t="s">
        <v>64</v>
      </c>
      <c r="B183" s="116"/>
      <c r="C183" s="117"/>
      <c r="D183" s="118"/>
    </row>
    <row r="184" spans="1:4" ht="15" thickBot="1" x14ac:dyDescent="0.25">
      <c r="A184" s="77" t="s">
        <v>65</v>
      </c>
      <c r="B184" s="116"/>
      <c r="C184" s="117"/>
      <c r="D184" s="118"/>
    </row>
    <row r="185" spans="1:4" ht="15" thickBot="1" x14ac:dyDescent="0.25">
      <c r="A185" s="77" t="s">
        <v>66</v>
      </c>
      <c r="B185" s="116"/>
      <c r="C185" s="117"/>
      <c r="D185" s="118"/>
    </row>
    <row r="186" spans="1:4" ht="15" thickBot="1" x14ac:dyDescent="0.25">
      <c r="A186" s="77" t="s">
        <v>67</v>
      </c>
      <c r="B186" s="116"/>
      <c r="C186" s="117"/>
      <c r="D186" s="118"/>
    </row>
    <row r="187" spans="1:4" ht="18.75" thickBot="1" x14ac:dyDescent="0.25">
      <c r="A187" s="81"/>
      <c r="B187" s="63"/>
      <c r="C187" s="64"/>
      <c r="D187" s="65"/>
    </row>
    <row r="188" spans="1:4" ht="15" thickBot="1" x14ac:dyDescent="0.25">
      <c r="A188" s="79" t="s">
        <v>1</v>
      </c>
      <c r="B188" s="116"/>
      <c r="C188" s="117"/>
      <c r="D188" s="118"/>
    </row>
    <row r="189" spans="1:4" ht="15" thickBot="1" x14ac:dyDescent="0.25">
      <c r="A189" s="79" t="s">
        <v>2</v>
      </c>
      <c r="B189" s="116"/>
      <c r="C189" s="117"/>
      <c r="D189" s="118"/>
    </row>
    <row r="190" spans="1:4" x14ac:dyDescent="0.2">
      <c r="A190" s="80" t="s">
        <v>3</v>
      </c>
      <c r="B190" s="119"/>
      <c r="C190" s="120"/>
      <c r="D190" s="121"/>
    </row>
    <row r="191" spans="1:4" x14ac:dyDescent="0.2">
      <c r="A191" s="80"/>
      <c r="B191" s="123"/>
      <c r="C191" s="124"/>
      <c r="D191" s="125"/>
    </row>
    <row r="192" spans="1:4" ht="15" thickBot="1" x14ac:dyDescent="0.25">
      <c r="A192" s="79"/>
      <c r="B192" s="126"/>
      <c r="C192" s="127"/>
      <c r="D192" s="128"/>
    </row>
    <row r="193" spans="1:4" ht="15" thickBot="1" x14ac:dyDescent="0.25">
      <c r="A193" s="79" t="s">
        <v>4</v>
      </c>
      <c r="B193" s="116"/>
      <c r="C193" s="117"/>
      <c r="D193" s="118"/>
    </row>
    <row r="194" spans="1:4" ht="27.6" customHeight="1" thickBot="1" x14ac:dyDescent="0.25">
      <c r="A194" s="79" t="s">
        <v>21</v>
      </c>
      <c r="B194" s="116"/>
      <c r="C194" s="117"/>
      <c r="D194" s="118"/>
    </row>
    <row r="195" spans="1:4" ht="26.25" thickBot="1" x14ac:dyDescent="0.25">
      <c r="A195" s="79" t="s">
        <v>22</v>
      </c>
      <c r="B195" s="116"/>
      <c r="C195" s="117"/>
      <c r="D195" s="118"/>
    </row>
    <row r="196" spans="1:4" ht="26.25" thickBot="1" x14ac:dyDescent="0.25">
      <c r="A196" s="79" t="s">
        <v>29</v>
      </c>
      <c r="B196" s="116"/>
      <c r="C196" s="117"/>
      <c r="D196" s="118"/>
    </row>
    <row r="197" spans="1:4" ht="15" thickBot="1" x14ac:dyDescent="0.25">
      <c r="A197" s="79" t="s">
        <v>5</v>
      </c>
      <c r="B197" s="116"/>
      <c r="C197" s="117"/>
      <c r="D197" s="118"/>
    </row>
    <row r="198" spans="1:4" ht="15" thickBot="1" x14ac:dyDescent="0.25">
      <c r="A198" s="79" t="s">
        <v>6</v>
      </c>
      <c r="B198" s="129"/>
      <c r="C198" s="130"/>
      <c r="D198" s="131"/>
    </row>
    <row r="199" spans="1:4" ht="15" thickBot="1" x14ac:dyDescent="0.25">
      <c r="A199" s="79" t="s">
        <v>19</v>
      </c>
      <c r="B199" s="116"/>
      <c r="C199" s="117"/>
      <c r="D199" s="118"/>
    </row>
    <row r="200" spans="1:4" ht="15" thickBot="1" x14ac:dyDescent="0.25">
      <c r="A200" s="79" t="s">
        <v>10</v>
      </c>
      <c r="B200" s="116"/>
      <c r="C200" s="117"/>
      <c r="D200" s="118"/>
    </row>
    <row r="201" spans="1:4" ht="18" customHeight="1" thickBot="1" x14ac:dyDescent="0.25">
      <c r="A201" s="79" t="s">
        <v>20</v>
      </c>
      <c r="B201" s="116"/>
      <c r="C201" s="117"/>
      <c r="D201" s="118"/>
    </row>
    <row r="202" spans="1:4" ht="18" customHeight="1" thickBot="1" x14ac:dyDescent="0.25">
      <c r="A202" s="79" t="s">
        <v>12</v>
      </c>
      <c r="B202" s="122"/>
      <c r="C202" s="106"/>
      <c r="D202" s="107"/>
    </row>
    <row r="203" spans="1:4" ht="18" customHeight="1" thickBot="1" x14ac:dyDescent="0.25"/>
    <row r="204" spans="1:4" s="76" customFormat="1" ht="18" customHeight="1" thickBot="1" x14ac:dyDescent="0.35">
      <c r="A204" s="72" t="s">
        <v>91</v>
      </c>
      <c r="B204" s="73"/>
      <c r="C204" s="73"/>
      <c r="D204" s="74"/>
    </row>
    <row r="205" spans="1:4" ht="18" customHeight="1" thickBot="1" x14ac:dyDescent="0.25">
      <c r="A205" s="75" t="s">
        <v>64</v>
      </c>
      <c r="B205" s="116"/>
      <c r="C205" s="117"/>
      <c r="D205" s="118"/>
    </row>
    <row r="206" spans="1:4" ht="15" thickBot="1" x14ac:dyDescent="0.25">
      <c r="A206" s="77" t="s">
        <v>65</v>
      </c>
      <c r="B206" s="116"/>
      <c r="C206" s="117"/>
      <c r="D206" s="118"/>
    </row>
    <row r="207" spans="1:4" ht="15" thickBot="1" x14ac:dyDescent="0.25">
      <c r="A207" s="77" t="s">
        <v>66</v>
      </c>
      <c r="B207" s="116"/>
      <c r="C207" s="117"/>
      <c r="D207" s="118"/>
    </row>
    <row r="208" spans="1:4" ht="15" thickBot="1" x14ac:dyDescent="0.25">
      <c r="A208" s="77" t="s">
        <v>67</v>
      </c>
      <c r="B208" s="116"/>
      <c r="C208" s="117"/>
      <c r="D208" s="118"/>
    </row>
    <row r="209" spans="1:4" ht="18.75" thickBot="1" x14ac:dyDescent="0.25">
      <c r="A209" s="81"/>
      <c r="B209" s="63"/>
      <c r="C209" s="64"/>
      <c r="D209" s="65"/>
    </row>
    <row r="210" spans="1:4" ht="15" thickBot="1" x14ac:dyDescent="0.25">
      <c r="A210" s="79" t="s">
        <v>1</v>
      </c>
      <c r="B210" s="116"/>
      <c r="C210" s="117"/>
      <c r="D210" s="118"/>
    </row>
    <row r="211" spans="1:4" ht="15" thickBot="1" x14ac:dyDescent="0.25">
      <c r="A211" s="79" t="s">
        <v>2</v>
      </c>
      <c r="B211" s="116"/>
      <c r="C211" s="117"/>
      <c r="D211" s="118"/>
    </row>
    <row r="212" spans="1:4" x14ac:dyDescent="0.2">
      <c r="A212" s="80" t="s">
        <v>3</v>
      </c>
      <c r="B212" s="119"/>
      <c r="C212" s="120"/>
      <c r="D212" s="121"/>
    </row>
    <row r="213" spans="1:4" x14ac:dyDescent="0.2">
      <c r="A213" s="80"/>
      <c r="B213" s="123"/>
      <c r="C213" s="124"/>
      <c r="D213" s="125"/>
    </row>
    <row r="214" spans="1:4" ht="15" thickBot="1" x14ac:dyDescent="0.25">
      <c r="A214" s="79"/>
      <c r="B214" s="126"/>
      <c r="C214" s="127"/>
      <c r="D214" s="128"/>
    </row>
    <row r="215" spans="1:4" ht="15" thickBot="1" x14ac:dyDescent="0.25">
      <c r="A215" s="79" t="s">
        <v>4</v>
      </c>
      <c r="B215" s="116"/>
      <c r="C215" s="117"/>
      <c r="D215" s="118"/>
    </row>
    <row r="216" spans="1:4" ht="26.25" thickBot="1" x14ac:dyDescent="0.25">
      <c r="A216" s="79" t="s">
        <v>21</v>
      </c>
      <c r="B216" s="116"/>
      <c r="C216" s="117"/>
      <c r="D216" s="118"/>
    </row>
    <row r="217" spans="1:4" ht="26.25" thickBot="1" x14ac:dyDescent="0.25">
      <c r="A217" s="79" t="s">
        <v>22</v>
      </c>
      <c r="B217" s="116"/>
      <c r="C217" s="117"/>
      <c r="D217" s="118"/>
    </row>
    <row r="218" spans="1:4" ht="26.25" thickBot="1" x14ac:dyDescent="0.25">
      <c r="A218" s="79" t="s">
        <v>29</v>
      </c>
      <c r="B218" s="116"/>
      <c r="C218" s="117"/>
      <c r="D218" s="118"/>
    </row>
    <row r="219" spans="1:4" ht="15" thickBot="1" x14ac:dyDescent="0.25">
      <c r="A219" s="79" t="s">
        <v>5</v>
      </c>
      <c r="B219" s="116"/>
      <c r="C219" s="117"/>
      <c r="D219" s="118"/>
    </row>
    <row r="220" spans="1:4" ht="15" thickBot="1" x14ac:dyDescent="0.25">
      <c r="A220" s="79" t="s">
        <v>6</v>
      </c>
      <c r="B220" s="129"/>
      <c r="C220" s="130"/>
      <c r="D220" s="131"/>
    </row>
    <row r="221" spans="1:4" ht="15" thickBot="1" x14ac:dyDescent="0.25">
      <c r="A221" s="79" t="s">
        <v>19</v>
      </c>
      <c r="B221" s="116"/>
      <c r="C221" s="117"/>
      <c r="D221" s="118"/>
    </row>
    <row r="222" spans="1:4" ht="15" thickBot="1" x14ac:dyDescent="0.25">
      <c r="A222" s="79" t="s">
        <v>10</v>
      </c>
      <c r="B222" s="116"/>
      <c r="C222" s="117"/>
      <c r="D222" s="118"/>
    </row>
    <row r="223" spans="1:4" ht="18" customHeight="1" thickBot="1" x14ac:dyDescent="0.25">
      <c r="A223" s="79" t="s">
        <v>20</v>
      </c>
      <c r="B223" s="116"/>
      <c r="C223" s="117"/>
      <c r="D223" s="118"/>
    </row>
    <row r="224" spans="1:4" ht="18" customHeight="1" thickBot="1" x14ac:dyDescent="0.25">
      <c r="A224" s="79" t="s">
        <v>12</v>
      </c>
      <c r="B224" s="122"/>
      <c r="C224" s="106"/>
      <c r="D224" s="107"/>
    </row>
    <row r="225" spans="1:4" ht="18" customHeight="1" thickBot="1" x14ac:dyDescent="0.25"/>
    <row r="226" spans="1:4" s="76" customFormat="1" ht="18" customHeight="1" thickBot="1" x14ac:dyDescent="0.35">
      <c r="A226" s="72" t="s">
        <v>92</v>
      </c>
      <c r="B226" s="73"/>
      <c r="C226" s="73"/>
      <c r="D226" s="74"/>
    </row>
    <row r="227" spans="1:4" ht="18" customHeight="1" thickBot="1" x14ac:dyDescent="0.25">
      <c r="A227" s="75" t="s">
        <v>64</v>
      </c>
      <c r="B227" s="116"/>
      <c r="C227" s="117"/>
      <c r="D227" s="118"/>
    </row>
    <row r="228" spans="1:4" ht="15" thickBot="1" x14ac:dyDescent="0.25">
      <c r="A228" s="77" t="s">
        <v>65</v>
      </c>
      <c r="B228" s="116"/>
      <c r="C228" s="117"/>
      <c r="D228" s="118"/>
    </row>
    <row r="229" spans="1:4" ht="15" thickBot="1" x14ac:dyDescent="0.25">
      <c r="A229" s="77" t="s">
        <v>66</v>
      </c>
      <c r="B229" s="116"/>
      <c r="C229" s="117"/>
      <c r="D229" s="118"/>
    </row>
    <row r="230" spans="1:4" ht="15" thickBot="1" x14ac:dyDescent="0.25">
      <c r="A230" s="77" t="s">
        <v>67</v>
      </c>
      <c r="B230" s="116"/>
      <c r="C230" s="117"/>
      <c r="D230" s="118"/>
    </row>
    <row r="231" spans="1:4" ht="18.75" thickBot="1" x14ac:dyDescent="0.25">
      <c r="A231" s="81"/>
      <c r="B231" s="63"/>
      <c r="C231" s="64"/>
      <c r="D231" s="65"/>
    </row>
    <row r="232" spans="1:4" ht="15" thickBot="1" x14ac:dyDescent="0.25">
      <c r="A232" s="79" t="s">
        <v>1</v>
      </c>
      <c r="B232" s="116"/>
      <c r="C232" s="117"/>
      <c r="D232" s="118"/>
    </row>
    <row r="233" spans="1:4" ht="15" thickBot="1" x14ac:dyDescent="0.25">
      <c r="A233" s="79" t="s">
        <v>2</v>
      </c>
      <c r="B233" s="116"/>
      <c r="C233" s="117"/>
      <c r="D233" s="118"/>
    </row>
    <row r="234" spans="1:4" x14ac:dyDescent="0.2">
      <c r="A234" s="80" t="s">
        <v>3</v>
      </c>
      <c r="B234" s="119"/>
      <c r="C234" s="120"/>
      <c r="D234" s="121"/>
    </row>
    <row r="235" spans="1:4" x14ac:dyDescent="0.2">
      <c r="A235" s="80"/>
      <c r="B235" s="123"/>
      <c r="C235" s="124"/>
      <c r="D235" s="125"/>
    </row>
    <row r="236" spans="1:4" ht="15" thickBot="1" x14ac:dyDescent="0.25">
      <c r="A236" s="79"/>
      <c r="B236" s="126"/>
      <c r="C236" s="127"/>
      <c r="D236" s="128"/>
    </row>
    <row r="237" spans="1:4" ht="15" thickBot="1" x14ac:dyDescent="0.25">
      <c r="A237" s="79" t="s">
        <v>4</v>
      </c>
      <c r="B237" s="116"/>
      <c r="C237" s="117"/>
      <c r="D237" s="118"/>
    </row>
    <row r="238" spans="1:4" ht="26.25" thickBot="1" x14ac:dyDescent="0.25">
      <c r="A238" s="79" t="s">
        <v>21</v>
      </c>
      <c r="B238" s="116"/>
      <c r="C238" s="117"/>
      <c r="D238" s="118"/>
    </row>
    <row r="239" spans="1:4" ht="26.25" thickBot="1" x14ac:dyDescent="0.25">
      <c r="A239" s="79" t="s">
        <v>22</v>
      </c>
      <c r="B239" s="116"/>
      <c r="C239" s="117"/>
      <c r="D239" s="118"/>
    </row>
    <row r="240" spans="1:4" ht="26.25" thickBot="1" x14ac:dyDescent="0.25">
      <c r="A240" s="79" t="s">
        <v>29</v>
      </c>
      <c r="B240" s="116"/>
      <c r="C240" s="117"/>
      <c r="D240" s="118"/>
    </row>
    <row r="241" spans="1:4" ht="15" thickBot="1" x14ac:dyDescent="0.25">
      <c r="A241" s="79" t="s">
        <v>5</v>
      </c>
      <c r="B241" s="116"/>
      <c r="C241" s="117"/>
      <c r="D241" s="118"/>
    </row>
    <row r="242" spans="1:4" ht="15" thickBot="1" x14ac:dyDescent="0.25">
      <c r="A242" s="79" t="s">
        <v>6</v>
      </c>
      <c r="B242" s="129"/>
      <c r="C242" s="130"/>
      <c r="D242" s="131"/>
    </row>
    <row r="243" spans="1:4" ht="15" thickBot="1" x14ac:dyDescent="0.25">
      <c r="A243" s="79" t="s">
        <v>19</v>
      </c>
      <c r="B243" s="116"/>
      <c r="C243" s="117"/>
      <c r="D243" s="118"/>
    </row>
    <row r="244" spans="1:4" ht="15" thickBot="1" x14ac:dyDescent="0.25">
      <c r="A244" s="79" t="s">
        <v>10</v>
      </c>
      <c r="B244" s="116"/>
      <c r="C244" s="117"/>
      <c r="D244" s="118"/>
    </row>
    <row r="245" spans="1:4" ht="18" customHeight="1" thickBot="1" x14ac:dyDescent="0.25">
      <c r="A245" s="79" t="s">
        <v>20</v>
      </c>
      <c r="B245" s="116"/>
      <c r="C245" s="117"/>
      <c r="D245" s="118"/>
    </row>
    <row r="246" spans="1:4" ht="18" customHeight="1" thickBot="1" x14ac:dyDescent="0.25">
      <c r="A246" s="79" t="s">
        <v>12</v>
      </c>
      <c r="B246" s="122"/>
      <c r="C246" s="106"/>
      <c r="D246" s="107"/>
    </row>
    <row r="247" spans="1:4" ht="18" customHeight="1" thickBot="1" x14ac:dyDescent="0.25"/>
    <row r="248" spans="1:4" s="76" customFormat="1" ht="18" customHeight="1" thickBot="1" x14ac:dyDescent="0.35">
      <c r="A248" s="72" t="s">
        <v>93</v>
      </c>
      <c r="B248" s="73"/>
      <c r="C248" s="73"/>
      <c r="D248" s="74"/>
    </row>
    <row r="249" spans="1:4" ht="18" customHeight="1" thickBot="1" x14ac:dyDescent="0.25">
      <c r="A249" s="75" t="s">
        <v>64</v>
      </c>
      <c r="B249" s="116"/>
      <c r="C249" s="117"/>
      <c r="D249" s="118"/>
    </row>
    <row r="250" spans="1:4" ht="15" thickBot="1" x14ac:dyDescent="0.25">
      <c r="A250" s="77" t="s">
        <v>65</v>
      </c>
      <c r="B250" s="116"/>
      <c r="C250" s="117"/>
      <c r="D250" s="118"/>
    </row>
    <row r="251" spans="1:4" ht="15" thickBot="1" x14ac:dyDescent="0.25">
      <c r="A251" s="77" t="s">
        <v>66</v>
      </c>
      <c r="B251" s="116"/>
      <c r="C251" s="117"/>
      <c r="D251" s="118"/>
    </row>
    <row r="252" spans="1:4" ht="15" thickBot="1" x14ac:dyDescent="0.25">
      <c r="A252" s="77" t="s">
        <v>67</v>
      </c>
      <c r="B252" s="116"/>
      <c r="C252" s="117"/>
      <c r="D252" s="118"/>
    </row>
    <row r="253" spans="1:4" ht="18.75" thickBot="1" x14ac:dyDescent="0.25">
      <c r="A253" s="81"/>
      <c r="B253" s="63"/>
      <c r="C253" s="64"/>
      <c r="D253" s="65"/>
    </row>
    <row r="254" spans="1:4" ht="15" thickBot="1" x14ac:dyDescent="0.25">
      <c r="A254" s="79" t="s">
        <v>1</v>
      </c>
      <c r="B254" s="116"/>
      <c r="C254" s="117"/>
      <c r="D254" s="118"/>
    </row>
    <row r="255" spans="1:4" ht="15" thickBot="1" x14ac:dyDescent="0.25">
      <c r="A255" s="79" t="s">
        <v>2</v>
      </c>
      <c r="B255" s="116"/>
      <c r="C255" s="117"/>
      <c r="D255" s="118"/>
    </row>
    <row r="256" spans="1:4" x14ac:dyDescent="0.2">
      <c r="A256" s="80" t="s">
        <v>3</v>
      </c>
      <c r="B256" s="119"/>
      <c r="C256" s="120"/>
      <c r="D256" s="121"/>
    </row>
    <row r="257" spans="1:4" x14ac:dyDescent="0.2">
      <c r="A257" s="80"/>
      <c r="B257" s="123"/>
      <c r="C257" s="124"/>
      <c r="D257" s="125"/>
    </row>
    <row r="258" spans="1:4" ht="15" thickBot="1" x14ac:dyDescent="0.25">
      <c r="A258" s="79"/>
      <c r="B258" s="126"/>
      <c r="C258" s="127"/>
      <c r="D258" s="128"/>
    </row>
    <row r="259" spans="1:4" ht="15" thickBot="1" x14ac:dyDescent="0.25">
      <c r="A259" s="79" t="s">
        <v>4</v>
      </c>
      <c r="B259" s="116"/>
      <c r="C259" s="117"/>
      <c r="D259" s="118"/>
    </row>
    <row r="260" spans="1:4" ht="26.25" thickBot="1" x14ac:dyDescent="0.25">
      <c r="A260" s="79" t="s">
        <v>21</v>
      </c>
      <c r="B260" s="116"/>
      <c r="C260" s="117"/>
      <c r="D260" s="118"/>
    </row>
    <row r="261" spans="1:4" ht="26.25" thickBot="1" x14ac:dyDescent="0.25">
      <c r="A261" s="79" t="s">
        <v>22</v>
      </c>
      <c r="B261" s="116"/>
      <c r="C261" s="117"/>
      <c r="D261" s="118"/>
    </row>
    <row r="262" spans="1:4" ht="26.25" thickBot="1" x14ac:dyDescent="0.25">
      <c r="A262" s="79" t="s">
        <v>29</v>
      </c>
      <c r="B262" s="116"/>
      <c r="C262" s="117"/>
      <c r="D262" s="118"/>
    </row>
    <row r="263" spans="1:4" ht="15" thickBot="1" x14ac:dyDescent="0.25">
      <c r="A263" s="79" t="s">
        <v>5</v>
      </c>
      <c r="B263" s="116"/>
      <c r="C263" s="117"/>
      <c r="D263" s="118"/>
    </row>
    <row r="264" spans="1:4" ht="15" thickBot="1" x14ac:dyDescent="0.25">
      <c r="A264" s="79" t="s">
        <v>6</v>
      </c>
      <c r="B264" s="129"/>
      <c r="C264" s="130"/>
      <c r="D264" s="131"/>
    </row>
    <row r="265" spans="1:4" ht="15" thickBot="1" x14ac:dyDescent="0.25">
      <c r="A265" s="79" t="s">
        <v>19</v>
      </c>
      <c r="B265" s="116"/>
      <c r="C265" s="117"/>
      <c r="D265" s="118"/>
    </row>
    <row r="266" spans="1:4" ht="15" thickBot="1" x14ac:dyDescent="0.25">
      <c r="A266" s="79" t="s">
        <v>10</v>
      </c>
      <c r="B266" s="116"/>
      <c r="C266" s="117"/>
      <c r="D266" s="118"/>
    </row>
    <row r="267" spans="1:4" ht="18" customHeight="1" thickBot="1" x14ac:dyDescent="0.25">
      <c r="A267" s="79" t="s">
        <v>20</v>
      </c>
      <c r="B267" s="116"/>
      <c r="C267" s="117"/>
      <c r="D267" s="118"/>
    </row>
    <row r="268" spans="1:4" ht="18" customHeight="1" thickBot="1" x14ac:dyDescent="0.25">
      <c r="A268" s="79" t="s">
        <v>12</v>
      </c>
      <c r="B268" s="122"/>
      <c r="C268" s="106"/>
      <c r="D268" s="107"/>
    </row>
    <row r="269" spans="1:4" ht="18" customHeight="1" thickBot="1" x14ac:dyDescent="0.25"/>
    <row r="270" spans="1:4" s="76" customFormat="1" ht="18" customHeight="1" thickBot="1" x14ac:dyDescent="0.35">
      <c r="A270" s="72" t="s">
        <v>94</v>
      </c>
      <c r="B270" s="73"/>
      <c r="C270" s="73"/>
      <c r="D270" s="74"/>
    </row>
    <row r="271" spans="1:4" ht="18" customHeight="1" thickBot="1" x14ac:dyDescent="0.25">
      <c r="A271" s="75" t="s">
        <v>64</v>
      </c>
      <c r="B271" s="116"/>
      <c r="C271" s="117"/>
      <c r="D271" s="118"/>
    </row>
    <row r="272" spans="1:4" ht="15" thickBot="1" x14ac:dyDescent="0.25">
      <c r="A272" s="77" t="s">
        <v>65</v>
      </c>
      <c r="B272" s="116"/>
      <c r="C272" s="117"/>
      <c r="D272" s="118"/>
    </row>
    <row r="273" spans="1:4" ht="15" thickBot="1" x14ac:dyDescent="0.25">
      <c r="A273" s="77" t="s">
        <v>66</v>
      </c>
      <c r="B273" s="116"/>
      <c r="C273" s="117"/>
      <c r="D273" s="118"/>
    </row>
    <row r="274" spans="1:4" ht="15" thickBot="1" x14ac:dyDescent="0.25">
      <c r="A274" s="77" t="s">
        <v>67</v>
      </c>
      <c r="B274" s="116"/>
      <c r="C274" s="117"/>
      <c r="D274" s="118"/>
    </row>
    <row r="275" spans="1:4" ht="18.75" thickBot="1" x14ac:dyDescent="0.25">
      <c r="A275" s="81"/>
      <c r="B275" s="63"/>
      <c r="C275" s="64"/>
      <c r="D275" s="65"/>
    </row>
    <row r="276" spans="1:4" ht="15" thickBot="1" x14ac:dyDescent="0.25">
      <c r="A276" s="79" t="s">
        <v>1</v>
      </c>
      <c r="B276" s="116"/>
      <c r="C276" s="117"/>
      <c r="D276" s="118"/>
    </row>
    <row r="277" spans="1:4" ht="15" thickBot="1" x14ac:dyDescent="0.25">
      <c r="A277" s="79" t="s">
        <v>2</v>
      </c>
      <c r="B277" s="116"/>
      <c r="C277" s="117"/>
      <c r="D277" s="118"/>
    </row>
    <row r="278" spans="1:4" x14ac:dyDescent="0.2">
      <c r="A278" s="80" t="s">
        <v>3</v>
      </c>
      <c r="B278" s="119"/>
      <c r="C278" s="120"/>
      <c r="D278" s="121"/>
    </row>
    <row r="279" spans="1:4" x14ac:dyDescent="0.2">
      <c r="A279" s="80"/>
      <c r="B279" s="123"/>
      <c r="C279" s="124"/>
      <c r="D279" s="125"/>
    </row>
    <row r="280" spans="1:4" ht="15" thickBot="1" x14ac:dyDescent="0.25">
      <c r="A280" s="79"/>
      <c r="B280" s="126"/>
      <c r="C280" s="127"/>
      <c r="D280" s="128"/>
    </row>
    <row r="281" spans="1:4" ht="15" thickBot="1" x14ac:dyDescent="0.25">
      <c r="A281" s="79" t="s">
        <v>4</v>
      </c>
      <c r="B281" s="116"/>
      <c r="C281" s="117"/>
      <c r="D281" s="118"/>
    </row>
    <row r="282" spans="1:4" ht="26.25" thickBot="1" x14ac:dyDescent="0.25">
      <c r="A282" s="79" t="s">
        <v>21</v>
      </c>
      <c r="B282" s="116"/>
      <c r="C282" s="117"/>
      <c r="D282" s="118"/>
    </row>
    <row r="283" spans="1:4" ht="26.25" thickBot="1" x14ac:dyDescent="0.25">
      <c r="A283" s="79" t="s">
        <v>22</v>
      </c>
      <c r="B283" s="116"/>
      <c r="C283" s="117"/>
      <c r="D283" s="118"/>
    </row>
    <row r="284" spans="1:4" ht="26.25" thickBot="1" x14ac:dyDescent="0.25">
      <c r="A284" s="79" t="s">
        <v>29</v>
      </c>
      <c r="B284" s="116"/>
      <c r="C284" s="117"/>
      <c r="D284" s="118"/>
    </row>
    <row r="285" spans="1:4" ht="15" thickBot="1" x14ac:dyDescent="0.25">
      <c r="A285" s="79" t="s">
        <v>5</v>
      </c>
      <c r="B285" s="116"/>
      <c r="C285" s="117"/>
      <c r="D285" s="118"/>
    </row>
    <row r="286" spans="1:4" ht="15" thickBot="1" x14ac:dyDescent="0.25">
      <c r="A286" s="79" t="s">
        <v>6</v>
      </c>
      <c r="B286" s="129"/>
      <c r="C286" s="130"/>
      <c r="D286" s="131"/>
    </row>
    <row r="287" spans="1:4" ht="15" thickBot="1" x14ac:dyDescent="0.25">
      <c r="A287" s="79" t="s">
        <v>19</v>
      </c>
      <c r="B287" s="116"/>
      <c r="C287" s="117"/>
      <c r="D287" s="118"/>
    </row>
    <row r="288" spans="1:4" ht="15" thickBot="1" x14ac:dyDescent="0.25">
      <c r="A288" s="79" t="s">
        <v>10</v>
      </c>
      <c r="B288" s="116"/>
      <c r="C288" s="117"/>
      <c r="D288" s="118"/>
    </row>
    <row r="289" spans="1:4" ht="18" customHeight="1" thickBot="1" x14ac:dyDescent="0.25">
      <c r="A289" s="79" t="s">
        <v>20</v>
      </c>
      <c r="B289" s="116"/>
      <c r="C289" s="117"/>
      <c r="D289" s="118"/>
    </row>
    <row r="290" spans="1:4" ht="18" customHeight="1" thickBot="1" x14ac:dyDescent="0.25">
      <c r="A290" s="79" t="s">
        <v>12</v>
      </c>
      <c r="B290" s="122"/>
      <c r="C290" s="106"/>
      <c r="D290" s="107"/>
    </row>
    <row r="291" spans="1:4" ht="18" customHeight="1" thickBot="1" x14ac:dyDescent="0.25"/>
    <row r="292" spans="1:4" s="76" customFormat="1" ht="18" customHeight="1" thickBot="1" x14ac:dyDescent="0.35">
      <c r="A292" s="72" t="s">
        <v>95</v>
      </c>
      <c r="B292" s="73"/>
      <c r="C292" s="73"/>
      <c r="D292" s="74"/>
    </row>
    <row r="293" spans="1:4" ht="18" customHeight="1" thickBot="1" x14ac:dyDescent="0.25">
      <c r="A293" s="75" t="s">
        <v>64</v>
      </c>
      <c r="B293" s="116"/>
      <c r="C293" s="117"/>
      <c r="D293" s="118"/>
    </row>
    <row r="294" spans="1:4" ht="15" thickBot="1" x14ac:dyDescent="0.25">
      <c r="A294" s="77" t="s">
        <v>65</v>
      </c>
      <c r="B294" s="116"/>
      <c r="C294" s="117"/>
      <c r="D294" s="118"/>
    </row>
    <row r="295" spans="1:4" ht="15" thickBot="1" x14ac:dyDescent="0.25">
      <c r="A295" s="77" t="s">
        <v>66</v>
      </c>
      <c r="B295" s="116"/>
      <c r="C295" s="117"/>
      <c r="D295" s="118"/>
    </row>
    <row r="296" spans="1:4" ht="15" thickBot="1" x14ac:dyDescent="0.25">
      <c r="A296" s="77" t="s">
        <v>67</v>
      </c>
      <c r="B296" s="116"/>
      <c r="C296" s="117"/>
      <c r="D296" s="118"/>
    </row>
    <row r="297" spans="1:4" ht="18.75" thickBot="1" x14ac:dyDescent="0.25">
      <c r="A297" s="81"/>
      <c r="B297" s="63"/>
      <c r="C297" s="64"/>
      <c r="D297" s="65"/>
    </row>
    <row r="298" spans="1:4" ht="15" thickBot="1" x14ac:dyDescent="0.25">
      <c r="A298" s="79" t="s">
        <v>1</v>
      </c>
      <c r="B298" s="116"/>
      <c r="C298" s="117"/>
      <c r="D298" s="118"/>
    </row>
    <row r="299" spans="1:4" ht="15" thickBot="1" x14ac:dyDescent="0.25">
      <c r="A299" s="79" t="s">
        <v>2</v>
      </c>
      <c r="B299" s="116"/>
      <c r="C299" s="117"/>
      <c r="D299" s="118"/>
    </row>
    <row r="300" spans="1:4" x14ac:dyDescent="0.2">
      <c r="A300" s="80" t="s">
        <v>3</v>
      </c>
      <c r="B300" s="119"/>
      <c r="C300" s="120"/>
      <c r="D300" s="121"/>
    </row>
    <row r="301" spans="1:4" x14ac:dyDescent="0.2">
      <c r="A301" s="80"/>
      <c r="B301" s="123"/>
      <c r="C301" s="124"/>
      <c r="D301" s="125"/>
    </row>
    <row r="302" spans="1:4" ht="15" thickBot="1" x14ac:dyDescent="0.25">
      <c r="A302" s="79"/>
      <c r="B302" s="126"/>
      <c r="C302" s="127"/>
      <c r="D302" s="128"/>
    </row>
    <row r="303" spans="1:4" ht="15" thickBot="1" x14ac:dyDescent="0.25">
      <c r="A303" s="79" t="s">
        <v>4</v>
      </c>
      <c r="B303" s="116"/>
      <c r="C303" s="117"/>
      <c r="D303" s="118"/>
    </row>
    <row r="304" spans="1:4" ht="26.25" thickBot="1" x14ac:dyDescent="0.25">
      <c r="A304" s="79" t="s">
        <v>21</v>
      </c>
      <c r="B304" s="116"/>
      <c r="C304" s="117"/>
      <c r="D304" s="118"/>
    </row>
    <row r="305" spans="1:4" ht="26.25" thickBot="1" x14ac:dyDescent="0.25">
      <c r="A305" s="79" t="s">
        <v>22</v>
      </c>
      <c r="B305" s="116"/>
      <c r="C305" s="117"/>
      <c r="D305" s="118"/>
    </row>
    <row r="306" spans="1:4" ht="26.25" thickBot="1" x14ac:dyDescent="0.25">
      <c r="A306" s="79" t="s">
        <v>29</v>
      </c>
      <c r="B306" s="116"/>
      <c r="C306" s="117"/>
      <c r="D306" s="118"/>
    </row>
    <row r="307" spans="1:4" ht="15" thickBot="1" x14ac:dyDescent="0.25">
      <c r="A307" s="79" t="s">
        <v>5</v>
      </c>
      <c r="B307" s="116"/>
      <c r="C307" s="117"/>
      <c r="D307" s="118"/>
    </row>
    <row r="308" spans="1:4" ht="15" thickBot="1" x14ac:dyDescent="0.25">
      <c r="A308" s="79" t="s">
        <v>6</v>
      </c>
      <c r="B308" s="129"/>
      <c r="C308" s="130"/>
      <c r="D308" s="131"/>
    </row>
    <row r="309" spans="1:4" ht="15" thickBot="1" x14ac:dyDescent="0.25">
      <c r="A309" s="79" t="s">
        <v>19</v>
      </c>
      <c r="B309" s="116"/>
      <c r="C309" s="117"/>
      <c r="D309" s="118"/>
    </row>
    <row r="310" spans="1:4" ht="15" thickBot="1" x14ac:dyDescent="0.25">
      <c r="A310" s="79" t="s">
        <v>10</v>
      </c>
      <c r="B310" s="116"/>
      <c r="C310" s="117"/>
      <c r="D310" s="118"/>
    </row>
    <row r="311" spans="1:4" ht="18" customHeight="1" thickBot="1" x14ac:dyDescent="0.25">
      <c r="A311" s="79" t="s">
        <v>20</v>
      </c>
      <c r="B311" s="116"/>
      <c r="C311" s="117"/>
      <c r="D311" s="118"/>
    </row>
    <row r="312" spans="1:4" ht="18" customHeight="1" thickBot="1" x14ac:dyDescent="0.25">
      <c r="A312" s="79" t="s">
        <v>12</v>
      </c>
      <c r="B312" s="122"/>
      <c r="C312" s="106"/>
      <c r="D312" s="107"/>
    </row>
    <row r="313" spans="1:4" ht="18" customHeight="1" thickBot="1" x14ac:dyDescent="0.25"/>
    <row r="314" spans="1:4" s="76" customFormat="1" ht="18" customHeight="1" thickBot="1" x14ac:dyDescent="0.35">
      <c r="A314" s="72" t="s">
        <v>96</v>
      </c>
      <c r="B314" s="73"/>
      <c r="C314" s="73"/>
      <c r="D314" s="74"/>
    </row>
    <row r="315" spans="1:4" ht="18" customHeight="1" thickBot="1" x14ac:dyDescent="0.25">
      <c r="A315" s="75" t="s">
        <v>64</v>
      </c>
      <c r="B315" s="116"/>
      <c r="C315" s="117"/>
      <c r="D315" s="118"/>
    </row>
    <row r="316" spans="1:4" ht="15" thickBot="1" x14ac:dyDescent="0.25">
      <c r="A316" s="77" t="s">
        <v>65</v>
      </c>
      <c r="B316" s="116"/>
      <c r="C316" s="117"/>
      <c r="D316" s="118"/>
    </row>
    <row r="317" spans="1:4" ht="15" thickBot="1" x14ac:dyDescent="0.25">
      <c r="A317" s="77" t="s">
        <v>66</v>
      </c>
      <c r="B317" s="116"/>
      <c r="C317" s="117"/>
      <c r="D317" s="118"/>
    </row>
    <row r="318" spans="1:4" ht="15" thickBot="1" x14ac:dyDescent="0.25">
      <c r="A318" s="77" t="s">
        <v>67</v>
      </c>
      <c r="B318" s="116"/>
      <c r="C318" s="117"/>
      <c r="D318" s="118"/>
    </row>
    <row r="319" spans="1:4" ht="18.75" thickBot="1" x14ac:dyDescent="0.25">
      <c r="A319" s="81"/>
      <c r="B319" s="63"/>
      <c r="C319" s="64"/>
      <c r="D319" s="65"/>
    </row>
    <row r="320" spans="1:4" ht="15" thickBot="1" x14ac:dyDescent="0.25">
      <c r="A320" s="79" t="s">
        <v>1</v>
      </c>
      <c r="B320" s="116"/>
      <c r="C320" s="117"/>
      <c r="D320" s="118"/>
    </row>
    <row r="321" spans="1:4" ht="15" thickBot="1" x14ac:dyDescent="0.25">
      <c r="A321" s="79" t="s">
        <v>2</v>
      </c>
      <c r="B321" s="116"/>
      <c r="C321" s="117"/>
      <c r="D321" s="118"/>
    </row>
    <row r="322" spans="1:4" x14ac:dyDescent="0.2">
      <c r="A322" s="80" t="s">
        <v>3</v>
      </c>
      <c r="B322" s="119"/>
      <c r="C322" s="120"/>
      <c r="D322" s="121"/>
    </row>
    <row r="323" spans="1:4" x14ac:dyDescent="0.2">
      <c r="A323" s="80"/>
      <c r="B323" s="123"/>
      <c r="C323" s="124"/>
      <c r="D323" s="125"/>
    </row>
    <row r="324" spans="1:4" ht="15" thickBot="1" x14ac:dyDescent="0.25">
      <c r="A324" s="79"/>
      <c r="B324" s="126"/>
      <c r="C324" s="127"/>
      <c r="D324" s="128"/>
    </row>
    <row r="325" spans="1:4" ht="15" thickBot="1" x14ac:dyDescent="0.25">
      <c r="A325" s="79" t="s">
        <v>4</v>
      </c>
      <c r="B325" s="116"/>
      <c r="C325" s="117"/>
      <c r="D325" s="118"/>
    </row>
    <row r="326" spans="1:4" ht="26.25" thickBot="1" x14ac:dyDescent="0.25">
      <c r="A326" s="79" t="s">
        <v>21</v>
      </c>
      <c r="B326" s="116"/>
      <c r="C326" s="117"/>
      <c r="D326" s="118"/>
    </row>
    <row r="327" spans="1:4" ht="26.25" thickBot="1" x14ac:dyDescent="0.25">
      <c r="A327" s="79" t="s">
        <v>22</v>
      </c>
      <c r="B327" s="116"/>
      <c r="C327" s="117"/>
      <c r="D327" s="118"/>
    </row>
    <row r="328" spans="1:4" ht="26.25" thickBot="1" x14ac:dyDescent="0.25">
      <c r="A328" s="79" t="s">
        <v>29</v>
      </c>
      <c r="B328" s="116"/>
      <c r="C328" s="117"/>
      <c r="D328" s="118"/>
    </row>
    <row r="329" spans="1:4" ht="15" thickBot="1" x14ac:dyDescent="0.25">
      <c r="A329" s="79" t="s">
        <v>5</v>
      </c>
      <c r="B329" s="116"/>
      <c r="C329" s="117"/>
      <c r="D329" s="118"/>
    </row>
    <row r="330" spans="1:4" ht="15" thickBot="1" x14ac:dyDescent="0.25">
      <c r="A330" s="79" t="s">
        <v>6</v>
      </c>
      <c r="B330" s="129"/>
      <c r="C330" s="130"/>
      <c r="D330" s="131"/>
    </row>
    <row r="331" spans="1:4" ht="15" thickBot="1" x14ac:dyDescent="0.25">
      <c r="A331" s="79" t="s">
        <v>19</v>
      </c>
      <c r="B331" s="116"/>
      <c r="C331" s="117"/>
      <c r="D331" s="118"/>
    </row>
    <row r="332" spans="1:4" ht="15" thickBot="1" x14ac:dyDescent="0.25">
      <c r="A332" s="79" t="s">
        <v>10</v>
      </c>
      <c r="B332" s="116"/>
      <c r="C332" s="117"/>
      <c r="D332" s="118"/>
    </row>
    <row r="333" spans="1:4" ht="18" customHeight="1" thickBot="1" x14ac:dyDescent="0.25">
      <c r="A333" s="79" t="s">
        <v>20</v>
      </c>
      <c r="B333" s="116"/>
      <c r="C333" s="117"/>
      <c r="D333" s="118"/>
    </row>
    <row r="334" spans="1:4" ht="18" customHeight="1" thickBot="1" x14ac:dyDescent="0.25">
      <c r="A334" s="79" t="s">
        <v>12</v>
      </c>
      <c r="B334" s="122"/>
      <c r="C334" s="106"/>
      <c r="D334" s="107"/>
    </row>
    <row r="335" spans="1:4" ht="18" customHeight="1" thickBot="1" x14ac:dyDescent="0.25"/>
    <row r="336" spans="1:4" s="76" customFormat="1" ht="18" customHeight="1" thickBot="1" x14ac:dyDescent="0.35">
      <c r="A336" s="72" t="s">
        <v>97</v>
      </c>
      <c r="B336" s="73"/>
      <c r="C336" s="73"/>
      <c r="D336" s="74"/>
    </row>
    <row r="337" spans="1:4" ht="18" customHeight="1" thickBot="1" x14ac:dyDescent="0.25">
      <c r="A337" s="75" t="s">
        <v>64</v>
      </c>
      <c r="B337" s="116"/>
      <c r="C337" s="117"/>
      <c r="D337" s="118"/>
    </row>
    <row r="338" spans="1:4" ht="15" thickBot="1" x14ac:dyDescent="0.25">
      <c r="A338" s="77" t="s">
        <v>65</v>
      </c>
      <c r="B338" s="116"/>
      <c r="C338" s="117"/>
      <c r="D338" s="118"/>
    </row>
    <row r="339" spans="1:4" ht="15" thickBot="1" x14ac:dyDescent="0.25">
      <c r="A339" s="77" t="s">
        <v>66</v>
      </c>
      <c r="B339" s="116"/>
      <c r="C339" s="117"/>
      <c r="D339" s="118"/>
    </row>
    <row r="340" spans="1:4" ht="15" thickBot="1" x14ac:dyDescent="0.25">
      <c r="A340" s="77" t="s">
        <v>67</v>
      </c>
      <c r="B340" s="116"/>
      <c r="C340" s="117"/>
      <c r="D340" s="118"/>
    </row>
    <row r="341" spans="1:4" ht="18.75" thickBot="1" x14ac:dyDescent="0.25">
      <c r="A341" s="81"/>
      <c r="B341" s="63"/>
      <c r="C341" s="64"/>
      <c r="D341" s="65"/>
    </row>
    <row r="342" spans="1:4" ht="15" thickBot="1" x14ac:dyDescent="0.25">
      <c r="A342" s="79" t="s">
        <v>1</v>
      </c>
      <c r="B342" s="116"/>
      <c r="C342" s="117"/>
      <c r="D342" s="118"/>
    </row>
    <row r="343" spans="1:4" ht="15" thickBot="1" x14ac:dyDescent="0.25">
      <c r="A343" s="79" t="s">
        <v>2</v>
      </c>
      <c r="B343" s="116"/>
      <c r="C343" s="117"/>
      <c r="D343" s="118"/>
    </row>
    <row r="344" spans="1:4" x14ac:dyDescent="0.2">
      <c r="A344" s="80" t="s">
        <v>3</v>
      </c>
      <c r="B344" s="119"/>
      <c r="C344" s="120"/>
      <c r="D344" s="121"/>
    </row>
    <row r="345" spans="1:4" x14ac:dyDescent="0.2">
      <c r="A345" s="80"/>
      <c r="B345" s="123"/>
      <c r="C345" s="124"/>
      <c r="D345" s="125"/>
    </row>
    <row r="346" spans="1:4" ht="15" thickBot="1" x14ac:dyDescent="0.25">
      <c r="A346" s="79"/>
      <c r="B346" s="126"/>
      <c r="C346" s="127"/>
      <c r="D346" s="128"/>
    </row>
    <row r="347" spans="1:4" ht="15" thickBot="1" x14ac:dyDescent="0.25">
      <c r="A347" s="79" t="s">
        <v>4</v>
      </c>
      <c r="B347" s="116"/>
      <c r="C347" s="117"/>
      <c r="D347" s="118"/>
    </row>
    <row r="348" spans="1:4" ht="26.25" thickBot="1" x14ac:dyDescent="0.25">
      <c r="A348" s="79" t="s">
        <v>21</v>
      </c>
      <c r="B348" s="116"/>
      <c r="C348" s="117"/>
      <c r="D348" s="118"/>
    </row>
    <row r="349" spans="1:4" ht="26.25" thickBot="1" x14ac:dyDescent="0.25">
      <c r="A349" s="79" t="s">
        <v>22</v>
      </c>
      <c r="B349" s="116"/>
      <c r="C349" s="117"/>
      <c r="D349" s="118"/>
    </row>
    <row r="350" spans="1:4" ht="26.25" thickBot="1" x14ac:dyDescent="0.25">
      <c r="A350" s="79" t="s">
        <v>29</v>
      </c>
      <c r="B350" s="116"/>
      <c r="C350" s="117"/>
      <c r="D350" s="118"/>
    </row>
    <row r="351" spans="1:4" ht="15" thickBot="1" x14ac:dyDescent="0.25">
      <c r="A351" s="79" t="s">
        <v>5</v>
      </c>
      <c r="B351" s="116"/>
      <c r="C351" s="117"/>
      <c r="D351" s="118"/>
    </row>
    <row r="352" spans="1:4" ht="15" thickBot="1" x14ac:dyDescent="0.25">
      <c r="A352" s="79" t="s">
        <v>6</v>
      </c>
      <c r="B352" s="129"/>
      <c r="C352" s="130"/>
      <c r="D352" s="131"/>
    </row>
    <row r="353" spans="1:4" ht="15" thickBot="1" x14ac:dyDescent="0.25">
      <c r="A353" s="79" t="s">
        <v>19</v>
      </c>
      <c r="B353" s="116"/>
      <c r="C353" s="117"/>
      <c r="D353" s="118"/>
    </row>
    <row r="354" spans="1:4" ht="15" thickBot="1" x14ac:dyDescent="0.25">
      <c r="A354" s="79" t="s">
        <v>10</v>
      </c>
      <c r="B354" s="116"/>
      <c r="C354" s="117"/>
      <c r="D354" s="118"/>
    </row>
    <row r="355" spans="1:4" ht="18" customHeight="1" thickBot="1" x14ac:dyDescent="0.25">
      <c r="A355" s="79" t="s">
        <v>20</v>
      </c>
      <c r="B355" s="116"/>
      <c r="C355" s="117"/>
      <c r="D355" s="118"/>
    </row>
    <row r="356" spans="1:4" ht="18" customHeight="1" thickBot="1" x14ac:dyDescent="0.25">
      <c r="A356" s="79" t="s">
        <v>12</v>
      </c>
      <c r="B356" s="122"/>
      <c r="C356" s="106"/>
      <c r="D356" s="107"/>
    </row>
    <row r="357" spans="1:4" ht="18" customHeight="1" thickBot="1" x14ac:dyDescent="0.25"/>
    <row r="358" spans="1:4" s="76" customFormat="1" ht="18" customHeight="1" thickBot="1" x14ac:dyDescent="0.35">
      <c r="A358" s="72" t="s">
        <v>98</v>
      </c>
      <c r="B358" s="73"/>
      <c r="C358" s="73"/>
      <c r="D358" s="74"/>
    </row>
    <row r="359" spans="1:4" ht="18" customHeight="1" thickBot="1" x14ac:dyDescent="0.25">
      <c r="A359" s="75" t="s">
        <v>64</v>
      </c>
      <c r="B359" s="116"/>
      <c r="C359" s="117"/>
      <c r="D359" s="118"/>
    </row>
    <row r="360" spans="1:4" ht="15" thickBot="1" x14ac:dyDescent="0.25">
      <c r="A360" s="77" t="s">
        <v>65</v>
      </c>
      <c r="B360" s="116"/>
      <c r="C360" s="117"/>
      <c r="D360" s="118"/>
    </row>
    <row r="361" spans="1:4" ht="15" thickBot="1" x14ac:dyDescent="0.25">
      <c r="A361" s="77" t="s">
        <v>66</v>
      </c>
      <c r="B361" s="116"/>
      <c r="C361" s="117"/>
      <c r="D361" s="118"/>
    </row>
    <row r="362" spans="1:4" ht="15" thickBot="1" x14ac:dyDescent="0.25">
      <c r="A362" s="77" t="s">
        <v>67</v>
      </c>
      <c r="B362" s="116"/>
      <c r="C362" s="117"/>
      <c r="D362" s="118"/>
    </row>
    <row r="363" spans="1:4" ht="18.75" thickBot="1" x14ac:dyDescent="0.25">
      <c r="A363" s="81"/>
      <c r="B363" s="63"/>
      <c r="C363" s="64"/>
      <c r="D363" s="65"/>
    </row>
    <row r="364" spans="1:4" ht="15" thickBot="1" x14ac:dyDescent="0.25">
      <c r="A364" s="79" t="s">
        <v>1</v>
      </c>
      <c r="B364" s="116"/>
      <c r="C364" s="117"/>
      <c r="D364" s="118"/>
    </row>
    <row r="365" spans="1:4" ht="15" thickBot="1" x14ac:dyDescent="0.25">
      <c r="A365" s="79" t="s">
        <v>2</v>
      </c>
      <c r="B365" s="116"/>
      <c r="C365" s="117"/>
      <c r="D365" s="118"/>
    </row>
    <row r="366" spans="1:4" x14ac:dyDescent="0.2">
      <c r="A366" s="80" t="s">
        <v>3</v>
      </c>
      <c r="B366" s="119"/>
      <c r="C366" s="120"/>
      <c r="D366" s="121"/>
    </row>
    <row r="367" spans="1:4" x14ac:dyDescent="0.2">
      <c r="A367" s="80"/>
      <c r="B367" s="123"/>
      <c r="C367" s="124"/>
      <c r="D367" s="125"/>
    </row>
    <row r="368" spans="1:4" ht="15" thickBot="1" x14ac:dyDescent="0.25">
      <c r="A368" s="79"/>
      <c r="B368" s="126"/>
      <c r="C368" s="127"/>
      <c r="D368" s="128"/>
    </row>
    <row r="369" spans="1:4" ht="15" thickBot="1" x14ac:dyDescent="0.25">
      <c r="A369" s="79" t="s">
        <v>4</v>
      </c>
      <c r="B369" s="116"/>
      <c r="C369" s="117"/>
      <c r="D369" s="118"/>
    </row>
    <row r="370" spans="1:4" ht="26.25" thickBot="1" x14ac:dyDescent="0.25">
      <c r="A370" s="79" t="s">
        <v>21</v>
      </c>
      <c r="B370" s="116"/>
      <c r="C370" s="117"/>
      <c r="D370" s="118"/>
    </row>
    <row r="371" spans="1:4" ht="26.25" thickBot="1" x14ac:dyDescent="0.25">
      <c r="A371" s="79" t="s">
        <v>22</v>
      </c>
      <c r="B371" s="116"/>
      <c r="C371" s="117"/>
      <c r="D371" s="118"/>
    </row>
    <row r="372" spans="1:4" ht="26.25" thickBot="1" x14ac:dyDescent="0.25">
      <c r="A372" s="79" t="s">
        <v>29</v>
      </c>
      <c r="B372" s="116"/>
      <c r="C372" s="117"/>
      <c r="D372" s="118"/>
    </row>
    <row r="373" spans="1:4" ht="15" thickBot="1" x14ac:dyDescent="0.25">
      <c r="A373" s="79" t="s">
        <v>5</v>
      </c>
      <c r="B373" s="116"/>
      <c r="C373" s="117"/>
      <c r="D373" s="118"/>
    </row>
    <row r="374" spans="1:4" ht="15" thickBot="1" x14ac:dyDescent="0.25">
      <c r="A374" s="79" t="s">
        <v>6</v>
      </c>
      <c r="B374" s="129"/>
      <c r="C374" s="130"/>
      <c r="D374" s="131"/>
    </row>
    <row r="375" spans="1:4" ht="15" thickBot="1" x14ac:dyDescent="0.25">
      <c r="A375" s="79" t="s">
        <v>19</v>
      </c>
      <c r="B375" s="116"/>
      <c r="C375" s="117"/>
      <c r="D375" s="118"/>
    </row>
    <row r="376" spans="1:4" ht="15" thickBot="1" x14ac:dyDescent="0.25">
      <c r="A376" s="79" t="s">
        <v>10</v>
      </c>
      <c r="B376" s="116"/>
      <c r="C376" s="117"/>
      <c r="D376" s="118"/>
    </row>
    <row r="377" spans="1:4" ht="18" customHeight="1" thickBot="1" x14ac:dyDescent="0.25">
      <c r="A377" s="79" t="s">
        <v>20</v>
      </c>
      <c r="B377" s="116"/>
      <c r="C377" s="117"/>
      <c r="D377" s="118"/>
    </row>
    <row r="378" spans="1:4" ht="18" customHeight="1" thickBot="1" x14ac:dyDescent="0.25">
      <c r="A378" s="79" t="s">
        <v>12</v>
      </c>
      <c r="B378" s="122"/>
      <c r="C378" s="106"/>
      <c r="D378" s="107"/>
    </row>
    <row r="379" spans="1:4" ht="18" customHeight="1" thickBot="1" x14ac:dyDescent="0.25"/>
    <row r="380" spans="1:4" s="76" customFormat="1" ht="18" customHeight="1" thickBot="1" x14ac:dyDescent="0.35">
      <c r="A380" s="72" t="s">
        <v>99</v>
      </c>
      <c r="B380" s="73"/>
      <c r="C380" s="73"/>
      <c r="D380" s="74"/>
    </row>
    <row r="381" spans="1:4" ht="18" customHeight="1" thickBot="1" x14ac:dyDescent="0.25">
      <c r="A381" s="75" t="s">
        <v>64</v>
      </c>
      <c r="B381" s="116"/>
      <c r="C381" s="117"/>
      <c r="D381" s="118"/>
    </row>
    <row r="382" spans="1:4" ht="15" thickBot="1" x14ac:dyDescent="0.25">
      <c r="A382" s="77" t="s">
        <v>65</v>
      </c>
      <c r="B382" s="116"/>
      <c r="C382" s="117"/>
      <c r="D382" s="118"/>
    </row>
    <row r="383" spans="1:4" ht="15" thickBot="1" x14ac:dyDescent="0.25">
      <c r="A383" s="77" t="s">
        <v>66</v>
      </c>
      <c r="B383" s="116"/>
      <c r="C383" s="117"/>
      <c r="D383" s="118"/>
    </row>
    <row r="384" spans="1:4" ht="15" thickBot="1" x14ac:dyDescent="0.25">
      <c r="A384" s="77" t="s">
        <v>67</v>
      </c>
      <c r="B384" s="116"/>
      <c r="C384" s="117"/>
      <c r="D384" s="118"/>
    </row>
    <row r="385" spans="1:4" ht="18.75" thickBot="1" x14ac:dyDescent="0.25">
      <c r="A385" s="81"/>
      <c r="B385" s="63"/>
      <c r="C385" s="64"/>
      <c r="D385" s="65"/>
    </row>
    <row r="386" spans="1:4" ht="15" thickBot="1" x14ac:dyDescent="0.25">
      <c r="A386" s="79" t="s">
        <v>1</v>
      </c>
      <c r="B386" s="116"/>
      <c r="C386" s="117"/>
      <c r="D386" s="118"/>
    </row>
    <row r="387" spans="1:4" ht="15" thickBot="1" x14ac:dyDescent="0.25">
      <c r="A387" s="79" t="s">
        <v>2</v>
      </c>
      <c r="B387" s="116"/>
      <c r="C387" s="117"/>
      <c r="D387" s="118"/>
    </row>
    <row r="388" spans="1:4" x14ac:dyDescent="0.2">
      <c r="A388" s="80" t="s">
        <v>3</v>
      </c>
      <c r="B388" s="119"/>
      <c r="C388" s="120"/>
      <c r="D388" s="121"/>
    </row>
    <row r="389" spans="1:4" x14ac:dyDescent="0.2">
      <c r="A389" s="80"/>
      <c r="B389" s="123"/>
      <c r="C389" s="124"/>
      <c r="D389" s="125"/>
    </row>
    <row r="390" spans="1:4" ht="15" thickBot="1" x14ac:dyDescent="0.25">
      <c r="A390" s="79"/>
      <c r="B390" s="126"/>
      <c r="C390" s="127"/>
      <c r="D390" s="128"/>
    </row>
    <row r="391" spans="1:4" ht="15" thickBot="1" x14ac:dyDescent="0.25">
      <c r="A391" s="79" t="s">
        <v>4</v>
      </c>
      <c r="B391" s="116"/>
      <c r="C391" s="117"/>
      <c r="D391" s="118"/>
    </row>
    <row r="392" spans="1:4" ht="26.25" thickBot="1" x14ac:dyDescent="0.25">
      <c r="A392" s="79" t="s">
        <v>21</v>
      </c>
      <c r="B392" s="116"/>
      <c r="C392" s="117"/>
      <c r="D392" s="118"/>
    </row>
    <row r="393" spans="1:4" ht="26.25" thickBot="1" x14ac:dyDescent="0.25">
      <c r="A393" s="79" t="s">
        <v>22</v>
      </c>
      <c r="B393" s="116"/>
      <c r="C393" s="117"/>
      <c r="D393" s="118"/>
    </row>
    <row r="394" spans="1:4" ht="26.25" thickBot="1" x14ac:dyDescent="0.25">
      <c r="A394" s="79" t="s">
        <v>29</v>
      </c>
      <c r="B394" s="116"/>
      <c r="C394" s="117"/>
      <c r="D394" s="118"/>
    </row>
    <row r="395" spans="1:4" ht="15" thickBot="1" x14ac:dyDescent="0.25">
      <c r="A395" s="79" t="s">
        <v>5</v>
      </c>
      <c r="B395" s="116"/>
      <c r="C395" s="117"/>
      <c r="D395" s="118"/>
    </row>
    <row r="396" spans="1:4" ht="15" thickBot="1" x14ac:dyDescent="0.25">
      <c r="A396" s="79" t="s">
        <v>6</v>
      </c>
      <c r="B396" s="129"/>
      <c r="C396" s="130"/>
      <c r="D396" s="131"/>
    </row>
    <row r="397" spans="1:4" ht="15" thickBot="1" x14ac:dyDescent="0.25">
      <c r="A397" s="79" t="s">
        <v>19</v>
      </c>
      <c r="B397" s="116"/>
      <c r="C397" s="117"/>
      <c r="D397" s="118"/>
    </row>
    <row r="398" spans="1:4" ht="15" thickBot="1" x14ac:dyDescent="0.25">
      <c r="A398" s="79" t="s">
        <v>10</v>
      </c>
      <c r="B398" s="116"/>
      <c r="C398" s="117"/>
      <c r="D398" s="118"/>
    </row>
    <row r="399" spans="1:4" ht="18" customHeight="1" thickBot="1" x14ac:dyDescent="0.25">
      <c r="A399" s="79" t="s">
        <v>20</v>
      </c>
      <c r="B399" s="116"/>
      <c r="C399" s="117"/>
      <c r="D399" s="118"/>
    </row>
    <row r="400" spans="1:4" ht="18.600000000000001" customHeight="1" thickBot="1" x14ac:dyDescent="0.25">
      <c r="A400" s="79" t="s">
        <v>12</v>
      </c>
      <c r="B400" s="122"/>
      <c r="C400" s="106"/>
      <c r="D400" s="107"/>
    </row>
    <row r="401" spans="1:4" ht="18" customHeight="1" thickBot="1" x14ac:dyDescent="0.25"/>
    <row r="402" spans="1:4" s="76" customFormat="1" ht="18" customHeight="1" thickBot="1" x14ac:dyDescent="0.35">
      <c r="A402" s="72" t="s">
        <v>100</v>
      </c>
      <c r="B402" s="73"/>
      <c r="C402" s="73"/>
      <c r="D402" s="74"/>
    </row>
    <row r="403" spans="1:4" ht="18" customHeight="1" thickBot="1" x14ac:dyDescent="0.25">
      <c r="A403" s="75" t="s">
        <v>64</v>
      </c>
      <c r="B403" s="116"/>
      <c r="C403" s="117"/>
      <c r="D403" s="118"/>
    </row>
    <row r="404" spans="1:4" ht="15" thickBot="1" x14ac:dyDescent="0.25">
      <c r="A404" s="77" t="s">
        <v>65</v>
      </c>
      <c r="B404" s="116"/>
      <c r="C404" s="117"/>
      <c r="D404" s="118"/>
    </row>
    <row r="405" spans="1:4" ht="15" thickBot="1" x14ac:dyDescent="0.25">
      <c r="A405" s="77" t="s">
        <v>66</v>
      </c>
      <c r="B405" s="116"/>
      <c r="C405" s="117"/>
      <c r="D405" s="118"/>
    </row>
    <row r="406" spans="1:4" ht="15" thickBot="1" x14ac:dyDescent="0.25">
      <c r="A406" s="77" t="s">
        <v>67</v>
      </c>
      <c r="B406" s="116"/>
      <c r="C406" s="117"/>
      <c r="D406" s="118"/>
    </row>
    <row r="407" spans="1:4" ht="18.75" thickBot="1" x14ac:dyDescent="0.25">
      <c r="A407" s="81"/>
      <c r="B407" s="63"/>
      <c r="C407" s="64"/>
      <c r="D407" s="65"/>
    </row>
    <row r="408" spans="1:4" ht="15" thickBot="1" x14ac:dyDescent="0.25">
      <c r="A408" s="79" t="s">
        <v>1</v>
      </c>
      <c r="B408" s="116"/>
      <c r="C408" s="117"/>
      <c r="D408" s="118"/>
    </row>
    <row r="409" spans="1:4" ht="15" thickBot="1" x14ac:dyDescent="0.25">
      <c r="A409" s="79" t="s">
        <v>2</v>
      </c>
      <c r="B409" s="116"/>
      <c r="C409" s="117"/>
      <c r="D409" s="118"/>
    </row>
    <row r="410" spans="1:4" x14ac:dyDescent="0.2">
      <c r="A410" s="80" t="s">
        <v>3</v>
      </c>
      <c r="B410" s="119"/>
      <c r="C410" s="120"/>
      <c r="D410" s="121"/>
    </row>
    <row r="411" spans="1:4" x14ac:dyDescent="0.2">
      <c r="A411" s="80"/>
      <c r="B411" s="123"/>
      <c r="C411" s="124"/>
      <c r="D411" s="125"/>
    </row>
    <row r="412" spans="1:4" ht="15" thickBot="1" x14ac:dyDescent="0.25">
      <c r="A412" s="79"/>
      <c r="B412" s="126"/>
      <c r="C412" s="127"/>
      <c r="D412" s="128"/>
    </row>
    <row r="413" spans="1:4" ht="15" thickBot="1" x14ac:dyDescent="0.25">
      <c r="A413" s="79" t="s">
        <v>4</v>
      </c>
      <c r="B413" s="116"/>
      <c r="C413" s="117"/>
      <c r="D413" s="118"/>
    </row>
    <row r="414" spans="1:4" ht="26.25" thickBot="1" x14ac:dyDescent="0.25">
      <c r="A414" s="79" t="s">
        <v>21</v>
      </c>
      <c r="B414" s="116"/>
      <c r="C414" s="117"/>
      <c r="D414" s="118"/>
    </row>
    <row r="415" spans="1:4" ht="26.25" thickBot="1" x14ac:dyDescent="0.25">
      <c r="A415" s="79" t="s">
        <v>22</v>
      </c>
      <c r="B415" s="116"/>
      <c r="C415" s="117"/>
      <c r="D415" s="118"/>
    </row>
    <row r="416" spans="1:4" ht="26.25" thickBot="1" x14ac:dyDescent="0.25">
      <c r="A416" s="79" t="s">
        <v>29</v>
      </c>
      <c r="B416" s="116"/>
      <c r="C416" s="117"/>
      <c r="D416" s="118"/>
    </row>
    <row r="417" spans="1:4" ht="15" thickBot="1" x14ac:dyDescent="0.25">
      <c r="A417" s="79" t="s">
        <v>5</v>
      </c>
      <c r="B417" s="116"/>
      <c r="C417" s="117"/>
      <c r="D417" s="118"/>
    </row>
    <row r="418" spans="1:4" ht="15" thickBot="1" x14ac:dyDescent="0.25">
      <c r="A418" s="79" t="s">
        <v>6</v>
      </c>
      <c r="B418" s="129"/>
      <c r="C418" s="130"/>
      <c r="D418" s="131"/>
    </row>
    <row r="419" spans="1:4" ht="15" thickBot="1" x14ac:dyDescent="0.25">
      <c r="A419" s="79" t="s">
        <v>19</v>
      </c>
      <c r="B419" s="116"/>
      <c r="C419" s="117"/>
      <c r="D419" s="118"/>
    </row>
    <row r="420" spans="1:4" ht="15" thickBot="1" x14ac:dyDescent="0.25">
      <c r="A420" s="79" t="s">
        <v>10</v>
      </c>
      <c r="B420" s="116"/>
      <c r="C420" s="117"/>
      <c r="D420" s="118"/>
    </row>
    <row r="421" spans="1:4" ht="18" customHeight="1" thickBot="1" x14ac:dyDescent="0.25">
      <c r="A421" s="79" t="s">
        <v>20</v>
      </c>
      <c r="B421" s="116"/>
      <c r="C421" s="117"/>
      <c r="D421" s="118"/>
    </row>
    <row r="422" spans="1:4" ht="18" customHeight="1" thickBot="1" x14ac:dyDescent="0.25">
      <c r="A422" s="79" t="s">
        <v>12</v>
      </c>
      <c r="B422" s="122"/>
      <c r="C422" s="106"/>
      <c r="D422" s="107"/>
    </row>
    <row r="423" spans="1:4" ht="18" customHeight="1" thickBot="1" x14ac:dyDescent="0.25"/>
    <row r="424" spans="1:4" s="76" customFormat="1" ht="18" customHeight="1" thickBot="1" x14ac:dyDescent="0.35">
      <c r="A424" s="72" t="s">
        <v>101</v>
      </c>
      <c r="B424" s="73"/>
      <c r="C424" s="73"/>
      <c r="D424" s="74"/>
    </row>
    <row r="425" spans="1:4" ht="18" customHeight="1" thickBot="1" x14ac:dyDescent="0.25">
      <c r="A425" s="75" t="s">
        <v>64</v>
      </c>
      <c r="B425" s="116"/>
      <c r="C425" s="117"/>
      <c r="D425" s="118"/>
    </row>
    <row r="426" spans="1:4" ht="15" thickBot="1" x14ac:dyDescent="0.25">
      <c r="A426" s="77" t="s">
        <v>65</v>
      </c>
      <c r="B426" s="116"/>
      <c r="C426" s="117"/>
      <c r="D426" s="118"/>
    </row>
    <row r="427" spans="1:4" ht="15" thickBot="1" x14ac:dyDescent="0.25">
      <c r="A427" s="77" t="s">
        <v>66</v>
      </c>
      <c r="B427" s="116"/>
      <c r="C427" s="117"/>
      <c r="D427" s="118"/>
    </row>
    <row r="428" spans="1:4" ht="15" thickBot="1" x14ac:dyDescent="0.25">
      <c r="A428" s="77" t="s">
        <v>67</v>
      </c>
      <c r="B428" s="116"/>
      <c r="C428" s="117"/>
      <c r="D428" s="118"/>
    </row>
    <row r="429" spans="1:4" ht="18.75" thickBot="1" x14ac:dyDescent="0.25">
      <c r="A429" s="81"/>
      <c r="B429" s="63"/>
      <c r="C429" s="64"/>
      <c r="D429" s="65"/>
    </row>
    <row r="430" spans="1:4" ht="15" thickBot="1" x14ac:dyDescent="0.25">
      <c r="A430" s="79" t="s">
        <v>1</v>
      </c>
      <c r="B430" s="116"/>
      <c r="C430" s="117"/>
      <c r="D430" s="118"/>
    </row>
    <row r="431" spans="1:4" ht="15" thickBot="1" x14ac:dyDescent="0.25">
      <c r="A431" s="79" t="s">
        <v>2</v>
      </c>
      <c r="B431" s="116"/>
      <c r="C431" s="117"/>
      <c r="D431" s="118"/>
    </row>
    <row r="432" spans="1:4" x14ac:dyDescent="0.2">
      <c r="A432" s="80" t="s">
        <v>3</v>
      </c>
      <c r="B432" s="119"/>
      <c r="C432" s="120"/>
      <c r="D432" s="121"/>
    </row>
    <row r="433" spans="1:4" x14ac:dyDescent="0.2">
      <c r="A433" s="80"/>
      <c r="B433" s="123"/>
      <c r="C433" s="124"/>
      <c r="D433" s="125"/>
    </row>
    <row r="434" spans="1:4" ht="15" thickBot="1" x14ac:dyDescent="0.25">
      <c r="A434" s="79"/>
      <c r="B434" s="126"/>
      <c r="C434" s="127"/>
      <c r="D434" s="128"/>
    </row>
    <row r="435" spans="1:4" ht="15" thickBot="1" x14ac:dyDescent="0.25">
      <c r="A435" s="79" t="s">
        <v>4</v>
      </c>
      <c r="B435" s="116"/>
      <c r="C435" s="117"/>
      <c r="D435" s="118"/>
    </row>
    <row r="436" spans="1:4" ht="26.25" thickBot="1" x14ac:dyDescent="0.25">
      <c r="A436" s="79" t="s">
        <v>21</v>
      </c>
      <c r="B436" s="116"/>
      <c r="C436" s="117"/>
      <c r="D436" s="118"/>
    </row>
    <row r="437" spans="1:4" ht="26.25" thickBot="1" x14ac:dyDescent="0.25">
      <c r="A437" s="79" t="s">
        <v>22</v>
      </c>
      <c r="B437" s="116"/>
      <c r="C437" s="117"/>
      <c r="D437" s="118"/>
    </row>
    <row r="438" spans="1:4" ht="26.25" thickBot="1" x14ac:dyDescent="0.25">
      <c r="A438" s="79" t="s">
        <v>29</v>
      </c>
      <c r="B438" s="116"/>
      <c r="C438" s="117"/>
      <c r="D438" s="118"/>
    </row>
    <row r="439" spans="1:4" ht="15" thickBot="1" x14ac:dyDescent="0.25">
      <c r="A439" s="79" t="s">
        <v>5</v>
      </c>
      <c r="B439" s="116"/>
      <c r="C439" s="117"/>
      <c r="D439" s="118"/>
    </row>
    <row r="440" spans="1:4" ht="15" thickBot="1" x14ac:dyDescent="0.25">
      <c r="A440" s="79" t="s">
        <v>6</v>
      </c>
      <c r="B440" s="129"/>
      <c r="C440" s="130"/>
      <c r="D440" s="131"/>
    </row>
    <row r="441" spans="1:4" ht="15" thickBot="1" x14ac:dyDescent="0.25">
      <c r="A441" s="79" t="s">
        <v>19</v>
      </c>
      <c r="B441" s="116"/>
      <c r="C441" s="117"/>
      <c r="D441" s="118"/>
    </row>
    <row r="442" spans="1:4" ht="15" thickBot="1" x14ac:dyDescent="0.25">
      <c r="A442" s="79" t="s">
        <v>10</v>
      </c>
      <c r="B442" s="116"/>
      <c r="C442" s="117"/>
      <c r="D442" s="118"/>
    </row>
    <row r="443" spans="1:4" ht="15" thickBot="1" x14ac:dyDescent="0.25">
      <c r="A443" s="79" t="s">
        <v>20</v>
      </c>
      <c r="B443" s="116"/>
      <c r="C443" s="117"/>
      <c r="D443" s="118"/>
    </row>
    <row r="444" spans="1:4" ht="15.75" thickBot="1" x14ac:dyDescent="0.25">
      <c r="A444" s="79" t="s">
        <v>12</v>
      </c>
      <c r="B444" s="122"/>
      <c r="C444" s="106"/>
      <c r="D444" s="107"/>
    </row>
  </sheetData>
  <sheetProtection algorithmName="SHA-512" hashValue="YRp0BC5ccj8s7jtWexMZdOnSj/YJGRIs1y2d3giccmUFLnu/3465gEAe3M2bTsQf+wABGTqs2UHES9tiqMcbTQ==" saltValue="ngTNU+MkXyHLnJnLiHrKng==" spinCount="100000" sheet="1" objects="1" scenarios="1"/>
  <mergeCells count="383">
    <mergeCell ref="B51:D51"/>
    <mergeCell ref="B52:D52"/>
    <mergeCell ref="B53:D53"/>
    <mergeCell ref="B10:D10"/>
    <mergeCell ref="B34:D34"/>
    <mergeCell ref="B35:D35"/>
    <mergeCell ref="B36:D36"/>
    <mergeCell ref="B23:D23"/>
    <mergeCell ref="B24:D24"/>
    <mergeCell ref="B40:D40"/>
    <mergeCell ref="B43:D43"/>
    <mergeCell ref="B29:D29"/>
    <mergeCell ref="B30:D30"/>
    <mergeCell ref="B31:D31"/>
    <mergeCell ref="B32:D32"/>
    <mergeCell ref="B113:D113"/>
    <mergeCell ref="B109:D109"/>
    <mergeCell ref="B110:D110"/>
    <mergeCell ref="B111:D111"/>
    <mergeCell ref="B112:D112"/>
    <mergeCell ref="B114:D114"/>
    <mergeCell ref="B18:D18"/>
    <mergeCell ref="A2:D2"/>
    <mergeCell ref="A4:D5"/>
    <mergeCell ref="B12:D12"/>
    <mergeCell ref="B13:D13"/>
    <mergeCell ref="B14:D14"/>
    <mergeCell ref="B15:D15"/>
    <mergeCell ref="B37:D37"/>
    <mergeCell ref="B38:D38"/>
    <mergeCell ref="B16:D16"/>
    <mergeCell ref="B17:D17"/>
    <mergeCell ref="B21:D21"/>
    <mergeCell ref="B22:D22"/>
    <mergeCell ref="B19:D19"/>
    <mergeCell ref="B20:D20"/>
    <mergeCell ref="B7:D7"/>
    <mergeCell ref="B8:D8"/>
    <mergeCell ref="B9:D9"/>
    <mergeCell ref="B83:D83"/>
    <mergeCell ref="B84:D84"/>
    <mergeCell ref="B86:D86"/>
    <mergeCell ref="B87:D87"/>
    <mergeCell ref="B88:D88"/>
    <mergeCell ref="B108:D108"/>
    <mergeCell ref="B89:D89"/>
    <mergeCell ref="B90:D90"/>
    <mergeCell ref="B91:D91"/>
    <mergeCell ref="B92:D92"/>
    <mergeCell ref="B85:D85"/>
    <mergeCell ref="B210:D210"/>
    <mergeCell ref="B56:D56"/>
    <mergeCell ref="B57:D57"/>
    <mergeCell ref="B81:D81"/>
    <mergeCell ref="B106:D106"/>
    <mergeCell ref="B107:D107"/>
    <mergeCell ref="B79:D79"/>
    <mergeCell ref="B58:D58"/>
    <mergeCell ref="B59:D59"/>
    <mergeCell ref="B82:D82"/>
    <mergeCell ref="B95:D95"/>
    <mergeCell ref="B96:D96"/>
    <mergeCell ref="B97:D97"/>
    <mergeCell ref="B98:D98"/>
    <mergeCell ref="B78:D78"/>
    <mergeCell ref="B74:D74"/>
    <mergeCell ref="B75:D75"/>
    <mergeCell ref="B76:D76"/>
    <mergeCell ref="B73:D73"/>
    <mergeCell ref="B80:D80"/>
    <mergeCell ref="B139:D139"/>
    <mergeCell ref="B140:D140"/>
    <mergeCell ref="B141:D141"/>
    <mergeCell ref="B142:D142"/>
    <mergeCell ref="B147:D147"/>
    <mergeCell ref="B222:D222"/>
    <mergeCell ref="B150:D150"/>
    <mergeCell ref="B170:D170"/>
    <mergeCell ref="B172:D172"/>
    <mergeCell ref="B178:D178"/>
    <mergeCell ref="B166:D166"/>
    <mergeCell ref="B167:D167"/>
    <mergeCell ref="B168:D168"/>
    <mergeCell ref="B169:D169"/>
    <mergeCell ref="B171:D171"/>
    <mergeCell ref="B175:D175"/>
    <mergeCell ref="B176:D176"/>
    <mergeCell ref="B177:D177"/>
    <mergeCell ref="B174:D174"/>
    <mergeCell ref="B213:D213"/>
    <mergeCell ref="B194:D194"/>
    <mergeCell ref="B179:D179"/>
    <mergeCell ref="B154:D154"/>
    <mergeCell ref="B180:D180"/>
    <mergeCell ref="B188:D188"/>
    <mergeCell ref="B189:D189"/>
    <mergeCell ref="B193:D193"/>
    <mergeCell ref="B192:D192"/>
    <mergeCell ref="B202:D202"/>
    <mergeCell ref="B215:D215"/>
    <mergeCell ref="B217:D217"/>
    <mergeCell ref="B220:D220"/>
    <mergeCell ref="B216:D216"/>
    <mergeCell ref="B218:D218"/>
    <mergeCell ref="B219:D219"/>
    <mergeCell ref="B127:D127"/>
    <mergeCell ref="B128:D128"/>
    <mergeCell ref="B129:D129"/>
    <mergeCell ref="B156:D156"/>
    <mergeCell ref="B157:D157"/>
    <mergeCell ref="B158:D158"/>
    <mergeCell ref="B161:D161"/>
    <mergeCell ref="B134:D134"/>
    <mergeCell ref="B135:D135"/>
    <mergeCell ref="B136:D136"/>
    <mergeCell ref="B212:D212"/>
    <mergeCell ref="B199:D199"/>
    <mergeCell ref="B200:D200"/>
    <mergeCell ref="B201:D201"/>
    <mergeCell ref="B191:D191"/>
    <mergeCell ref="B195:D195"/>
    <mergeCell ref="B196:D196"/>
    <mergeCell ref="B39:D39"/>
    <mergeCell ref="B46:D46"/>
    <mergeCell ref="B44:D44"/>
    <mergeCell ref="B45:D45"/>
    <mergeCell ref="B41:D41"/>
    <mergeCell ref="B42:D42"/>
    <mergeCell ref="B223:D223"/>
    <mergeCell ref="B224:D224"/>
    <mergeCell ref="B117:D117"/>
    <mergeCell ref="B118:D118"/>
    <mergeCell ref="B119:D119"/>
    <mergeCell ref="B120:D120"/>
    <mergeCell ref="B197:D197"/>
    <mergeCell ref="B221:D221"/>
    <mergeCell ref="B122:D122"/>
    <mergeCell ref="B198:D198"/>
    <mergeCell ref="B184:D184"/>
    <mergeCell ref="B126:D126"/>
    <mergeCell ref="B130:D130"/>
    <mergeCell ref="B123:D123"/>
    <mergeCell ref="B124:D124"/>
    <mergeCell ref="B211:D211"/>
    <mergeCell ref="B214:D214"/>
    <mergeCell ref="B206:D206"/>
    <mergeCell ref="B100:D100"/>
    <mergeCell ref="B103:D103"/>
    <mergeCell ref="B104:D104"/>
    <mergeCell ref="B101:D101"/>
    <mergeCell ref="B125:D125"/>
    <mergeCell ref="B149:D149"/>
    <mergeCell ref="B105:D105"/>
    <mergeCell ref="B102:D102"/>
    <mergeCell ref="B25:D25"/>
    <mergeCell ref="B26:D26"/>
    <mergeCell ref="B67:D67"/>
    <mergeCell ref="B68:D68"/>
    <mergeCell ref="B69:D69"/>
    <mergeCell ref="B70:D70"/>
    <mergeCell ref="B60:D60"/>
    <mergeCell ref="B61:D61"/>
    <mergeCell ref="B62:D62"/>
    <mergeCell ref="B63:D63"/>
    <mergeCell ref="B64:D64"/>
    <mergeCell ref="B65:D65"/>
    <mergeCell ref="B66:D66"/>
    <mergeCell ref="B47:D47"/>
    <mergeCell ref="B54:D54"/>
    <mergeCell ref="B48:D48"/>
    <mergeCell ref="B227:D227"/>
    <mergeCell ref="B228:D228"/>
    <mergeCell ref="B151:D151"/>
    <mergeCell ref="B131:D131"/>
    <mergeCell ref="B132:D132"/>
    <mergeCell ref="B133:D133"/>
    <mergeCell ref="B144:D144"/>
    <mergeCell ref="B145:D145"/>
    <mergeCell ref="B146:D146"/>
    <mergeCell ref="B148:D148"/>
    <mergeCell ref="B152:D152"/>
    <mergeCell ref="B153:D153"/>
    <mergeCell ref="B155:D155"/>
    <mergeCell ref="B185:D185"/>
    <mergeCell ref="B186:D186"/>
    <mergeCell ref="B205:D205"/>
    <mergeCell ref="B190:D190"/>
    <mergeCell ref="B183:D183"/>
    <mergeCell ref="B173:D173"/>
    <mergeCell ref="B207:D207"/>
    <mergeCell ref="B208:D208"/>
    <mergeCell ref="B162:D162"/>
    <mergeCell ref="B163:D163"/>
    <mergeCell ref="B164:D164"/>
    <mergeCell ref="B229:D229"/>
    <mergeCell ref="B230:D230"/>
    <mergeCell ref="B232:D232"/>
    <mergeCell ref="B233:D233"/>
    <mergeCell ref="B234:D234"/>
    <mergeCell ref="B235:D235"/>
    <mergeCell ref="B236:D236"/>
    <mergeCell ref="B237:D237"/>
    <mergeCell ref="B238:D238"/>
    <mergeCell ref="B239:D239"/>
    <mergeCell ref="B240:D240"/>
    <mergeCell ref="B241:D241"/>
    <mergeCell ref="B242:D242"/>
    <mergeCell ref="B243:D243"/>
    <mergeCell ref="B244:D244"/>
    <mergeCell ref="B245:D245"/>
    <mergeCell ref="B246:D246"/>
    <mergeCell ref="B249:D249"/>
    <mergeCell ref="B250:D250"/>
    <mergeCell ref="B251:D251"/>
    <mergeCell ref="B252:D252"/>
    <mergeCell ref="B254:D254"/>
    <mergeCell ref="B255:D255"/>
    <mergeCell ref="B256:D256"/>
    <mergeCell ref="B257:D257"/>
    <mergeCell ref="B258:D258"/>
    <mergeCell ref="B259:D259"/>
    <mergeCell ref="B260:D260"/>
    <mergeCell ref="B261:D261"/>
    <mergeCell ref="B262:D262"/>
    <mergeCell ref="B263:D263"/>
    <mergeCell ref="B264:D264"/>
    <mergeCell ref="B265:D265"/>
    <mergeCell ref="B266:D266"/>
    <mergeCell ref="B267:D267"/>
    <mergeCell ref="B268:D268"/>
    <mergeCell ref="B271:D271"/>
    <mergeCell ref="B272:D272"/>
    <mergeCell ref="B273:D273"/>
    <mergeCell ref="B274:D274"/>
    <mergeCell ref="B276:D276"/>
    <mergeCell ref="B277:D277"/>
    <mergeCell ref="B278:D278"/>
    <mergeCell ref="B279:D279"/>
    <mergeCell ref="B280:D280"/>
    <mergeCell ref="B281:D281"/>
    <mergeCell ref="B282:D282"/>
    <mergeCell ref="B283:D283"/>
    <mergeCell ref="B284:D284"/>
    <mergeCell ref="B285:D285"/>
    <mergeCell ref="B286:D286"/>
    <mergeCell ref="B287:D287"/>
    <mergeCell ref="B288:D288"/>
    <mergeCell ref="B289:D289"/>
    <mergeCell ref="B290:D290"/>
    <mergeCell ref="B293:D293"/>
    <mergeCell ref="B294:D294"/>
    <mergeCell ref="B295:D295"/>
    <mergeCell ref="B296:D296"/>
    <mergeCell ref="B298:D298"/>
    <mergeCell ref="B299:D299"/>
    <mergeCell ref="B300:D300"/>
    <mergeCell ref="B301:D301"/>
    <mergeCell ref="B302:D302"/>
    <mergeCell ref="B303:D303"/>
    <mergeCell ref="B304:D304"/>
    <mergeCell ref="B305:D305"/>
    <mergeCell ref="B306:D306"/>
    <mergeCell ref="B307:D307"/>
    <mergeCell ref="B308:D308"/>
    <mergeCell ref="B309:D309"/>
    <mergeCell ref="B310:D310"/>
    <mergeCell ref="B311:D311"/>
    <mergeCell ref="B312:D312"/>
    <mergeCell ref="B315:D315"/>
    <mergeCell ref="B316:D316"/>
    <mergeCell ref="B317:D317"/>
    <mergeCell ref="B318:D318"/>
    <mergeCell ref="B320:D320"/>
    <mergeCell ref="B321:D321"/>
    <mergeCell ref="B322:D322"/>
    <mergeCell ref="B323:D323"/>
    <mergeCell ref="B324:D324"/>
    <mergeCell ref="B325:D325"/>
    <mergeCell ref="B326:D326"/>
    <mergeCell ref="B327:D327"/>
    <mergeCell ref="B328:D328"/>
    <mergeCell ref="B329:D329"/>
    <mergeCell ref="B330:D330"/>
    <mergeCell ref="B331:D331"/>
    <mergeCell ref="B332:D332"/>
    <mergeCell ref="B333:D333"/>
    <mergeCell ref="B334:D334"/>
    <mergeCell ref="B337:D337"/>
    <mergeCell ref="B338:D338"/>
    <mergeCell ref="B339:D339"/>
    <mergeCell ref="B340:D340"/>
    <mergeCell ref="B342:D342"/>
    <mergeCell ref="B343:D343"/>
    <mergeCell ref="B344:D344"/>
    <mergeCell ref="B345:D345"/>
    <mergeCell ref="B346:D346"/>
    <mergeCell ref="B347:D347"/>
    <mergeCell ref="B348:D348"/>
    <mergeCell ref="B349:D349"/>
    <mergeCell ref="B350:D350"/>
    <mergeCell ref="B351:D351"/>
    <mergeCell ref="B352:D352"/>
    <mergeCell ref="B353:D353"/>
    <mergeCell ref="B354:D354"/>
    <mergeCell ref="B355:D355"/>
    <mergeCell ref="B356:D356"/>
    <mergeCell ref="B359:D359"/>
    <mergeCell ref="B360:D360"/>
    <mergeCell ref="B361:D361"/>
    <mergeCell ref="B362:D362"/>
    <mergeCell ref="B364:D364"/>
    <mergeCell ref="B365:D365"/>
    <mergeCell ref="B366:D366"/>
    <mergeCell ref="B367:D367"/>
    <mergeCell ref="B368:D368"/>
    <mergeCell ref="B369:D369"/>
    <mergeCell ref="B370:D370"/>
    <mergeCell ref="B371:D371"/>
    <mergeCell ref="B372:D372"/>
    <mergeCell ref="B373:D373"/>
    <mergeCell ref="B374:D374"/>
    <mergeCell ref="B375:D375"/>
    <mergeCell ref="B376:D376"/>
    <mergeCell ref="B377:D377"/>
    <mergeCell ref="B378:D378"/>
    <mergeCell ref="B381:D381"/>
    <mergeCell ref="B382:D382"/>
    <mergeCell ref="B383:D383"/>
    <mergeCell ref="B384:D384"/>
    <mergeCell ref="B386:D386"/>
    <mergeCell ref="B387:D387"/>
    <mergeCell ref="B388:D388"/>
    <mergeCell ref="B389:D389"/>
    <mergeCell ref="B390:D390"/>
    <mergeCell ref="B391:D391"/>
    <mergeCell ref="B392:D392"/>
    <mergeCell ref="B393:D393"/>
    <mergeCell ref="B394:D394"/>
    <mergeCell ref="B395:D395"/>
    <mergeCell ref="B396:D396"/>
    <mergeCell ref="B397:D397"/>
    <mergeCell ref="B398:D398"/>
    <mergeCell ref="B399:D399"/>
    <mergeCell ref="B400:D400"/>
    <mergeCell ref="B403:D403"/>
    <mergeCell ref="B404:D404"/>
    <mergeCell ref="B405:D405"/>
    <mergeCell ref="B422:D422"/>
    <mergeCell ref="B425:D425"/>
    <mergeCell ref="B426:D426"/>
    <mergeCell ref="B406:D406"/>
    <mergeCell ref="B408:D408"/>
    <mergeCell ref="B409:D409"/>
    <mergeCell ref="B410:D410"/>
    <mergeCell ref="B411:D411"/>
    <mergeCell ref="B412:D412"/>
    <mergeCell ref="B413:D413"/>
    <mergeCell ref="B414:D414"/>
    <mergeCell ref="B415:D415"/>
    <mergeCell ref="B1:D1"/>
    <mergeCell ref="B427:D427"/>
    <mergeCell ref="B428:D428"/>
    <mergeCell ref="B430:D430"/>
    <mergeCell ref="B431:D431"/>
    <mergeCell ref="B432:D432"/>
    <mergeCell ref="B442:D442"/>
    <mergeCell ref="B443:D443"/>
    <mergeCell ref="B444:D444"/>
    <mergeCell ref="B433:D433"/>
    <mergeCell ref="B434:D434"/>
    <mergeCell ref="B435:D435"/>
    <mergeCell ref="B436:D436"/>
    <mergeCell ref="B437:D437"/>
    <mergeCell ref="B438:D438"/>
    <mergeCell ref="B439:D439"/>
    <mergeCell ref="B440:D440"/>
    <mergeCell ref="B441:D441"/>
    <mergeCell ref="B416:D416"/>
    <mergeCell ref="B417:D417"/>
    <mergeCell ref="B418:D418"/>
    <mergeCell ref="B419:D419"/>
    <mergeCell ref="B420:D420"/>
    <mergeCell ref="B421:D421"/>
  </mergeCells>
  <dataValidations count="1">
    <dataValidation type="list" allowBlank="1" showInputMessage="1" showErrorMessage="1" sqref="C19:D19 B19:B20 C393:D393 B393:B394 C41:D41 B41:B42 C415:D415 B425:B429 C85:D85 B85:B86 C63:D63 B63:B64 C107:D107 B107:B108 C129:D129 B129:B130 C151:D151 B151:B152 B7:B11 B403:B407 B29:B33 B51:B55 B73:B77 B117:B121 B139:B143 B95:B99 B161:B165 C173:D173 B173:B174 B183:B187 C195:D195 B195:B196 B205:B209 C217:D217 B217:B218 B227:B231 C239:D239 B239:B240 B249:B253 C261:D261 B261:B262 B271:B275 C283:D283 B283:B284 B293:B297 C305:D305 B305:B306 B315:B319 C327:D327 B327:B328 B337:B341 C349:D349 B349:B350 B359:B363 C371:D371 B371:B372 B381:B385 B415:B416 C437:D437 B437:B438" xr:uid="{00000000-0002-0000-0100-000000000000}">
      <formula1>"Yes,No"</formula1>
    </dataValidation>
  </dataValidations>
  <printOptions horizontalCentered="1"/>
  <pageMargins left="0.7" right="0.7" top="0.75" bottom="0.75" header="0.3" footer="0.3"/>
  <pageSetup scale="85" fitToHeight="0" orientation="portrait" horizontalDpi="200" verticalDpi="200" r:id="rId1"/>
  <headerFooter>
    <oddHeader>&amp;L&amp;"Arial,Regular"&amp;9NYS Office of General Services
Procurement Services&amp;C&amp;"Arial,Regular"&amp;9Group 73600 – Award 22802
IT Umbrella Contract – Manufacturer Based
Second Periodic Recruitment&amp;R&amp;"Arial,Regular"&amp;9Att 3-Contractor and Reseller Info
Page &amp;P of &amp;N</oddHeader>
    <oddFooter>&amp;L&amp;"Arial,Regular"&amp;9September 2021&amp;R&amp;"Arial,Regular"&amp;9Filename: &amp;F
Tab: &amp;A</oddFooter>
  </headerFooter>
  <rowBreaks count="10" manualBreakCount="10">
    <brk id="5" max="3" man="1"/>
    <brk id="48" max="3" man="1"/>
    <brk id="92" max="3" man="1"/>
    <brk id="136" max="3" man="1"/>
    <brk id="180" max="3" man="1"/>
    <brk id="224" max="3" man="1"/>
    <brk id="268" max="3" man="1"/>
    <brk id="312" max="3" man="1"/>
    <brk id="356" max="3" man="1"/>
    <brk id="400" max="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AEE260D2-E02A-4FFA-B51C-18720AE4F292}">
          <x14:formula1>
            <xm:f>'App D Template conversion'!$H$9:$H$12</xm:f>
          </x14:formula1>
          <xm:sqref>B18:D18 B436:D436 B414:D414 B392:D392 B370:D370 B348:D348 B326:D326 B304:D304 B282:D282 B260:D260 B238:D238 B216:D216 B194:D194 B172:D172 B150:D150 B128:D128 B106:D106 B84:D84 B62:D62 B40:D40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15487-3301-47CC-96F2-AF0B0B1426D3}">
  <sheetPr codeName="Sheet2">
    <pageSetUpPr fitToPage="1"/>
  </sheetPr>
  <dimension ref="A2:B278"/>
  <sheetViews>
    <sheetView showGridLines="0" showRowColHeaders="0" showRuler="0" zoomScaleNormal="100" zoomScaleSheetLayoutView="100" workbookViewId="0">
      <selection activeCell="B6" sqref="B6"/>
    </sheetView>
    <sheetView zoomScaleNormal="100" workbookViewId="1"/>
  </sheetViews>
  <sheetFormatPr defaultColWidth="9.5703125" defaultRowHeight="14.25" x14ac:dyDescent="0.2"/>
  <cols>
    <col min="1" max="1" width="32.7109375" style="2" customWidth="1"/>
    <col min="2" max="3" width="91.7109375" style="2" customWidth="1"/>
    <col min="4" max="16384" width="9.5703125" style="2"/>
  </cols>
  <sheetData>
    <row r="2" spans="1:2" ht="15.75" x14ac:dyDescent="0.2">
      <c r="A2" s="1" t="s">
        <v>23</v>
      </c>
    </row>
    <row r="4" spans="1:2" ht="226.15" customHeight="1" x14ac:dyDescent="0.2">
      <c r="A4" s="133" t="s">
        <v>27</v>
      </c>
      <c r="B4" s="133"/>
    </row>
    <row r="5" spans="1:2" ht="220.15" customHeight="1" thickBot="1" x14ac:dyDescent="0.25">
      <c r="A5" s="133"/>
      <c r="B5" s="133"/>
    </row>
    <row r="6" spans="1:2" ht="18" customHeight="1" thickBot="1" x14ac:dyDescent="0.25">
      <c r="A6" s="72" t="s">
        <v>77</v>
      </c>
      <c r="B6" s="73"/>
    </row>
    <row r="7" spans="1:2" ht="18" customHeight="1" thickBot="1" x14ac:dyDescent="0.25">
      <c r="A7" s="75" t="s">
        <v>64</v>
      </c>
      <c r="B7" s="63"/>
    </row>
    <row r="8" spans="1:2" ht="18" customHeight="1" thickBot="1" x14ac:dyDescent="0.25">
      <c r="A8" s="77" t="s">
        <v>65</v>
      </c>
      <c r="B8" s="63"/>
    </row>
    <row r="9" spans="1:2" ht="18" customHeight="1" thickBot="1" x14ac:dyDescent="0.25">
      <c r="A9" s="77" t="s">
        <v>66</v>
      </c>
      <c r="B9" s="63"/>
    </row>
    <row r="10" spans="1:2" ht="18" customHeight="1" thickBot="1" x14ac:dyDescent="0.25">
      <c r="A10" s="77" t="s">
        <v>67</v>
      </c>
      <c r="B10" s="63"/>
    </row>
    <row r="11" spans="1:2" ht="18" customHeight="1" thickBot="1" x14ac:dyDescent="0.25">
      <c r="A11" s="79"/>
      <c r="B11" s="63"/>
    </row>
    <row r="12" spans="1:2" ht="18" customHeight="1" thickBot="1" x14ac:dyDescent="0.25">
      <c r="A12" s="79" t="s">
        <v>1</v>
      </c>
      <c r="B12" s="63"/>
    </row>
    <row r="13" spans="1:2" ht="18" customHeight="1" thickBot="1" x14ac:dyDescent="0.25">
      <c r="A13" s="79" t="s">
        <v>2</v>
      </c>
      <c r="B13" s="63"/>
    </row>
    <row r="14" spans="1:2" ht="18" customHeight="1" x14ac:dyDescent="0.2">
      <c r="A14" s="80" t="s">
        <v>118</v>
      </c>
      <c r="B14" s="66"/>
    </row>
    <row r="15" spans="1:2" ht="18" customHeight="1" x14ac:dyDescent="0.2">
      <c r="A15" s="80" t="s">
        <v>119</v>
      </c>
      <c r="B15" s="68"/>
    </row>
    <row r="16" spans="1:2" ht="18" customHeight="1" thickBot="1" x14ac:dyDescent="0.25">
      <c r="A16" s="79" t="s">
        <v>120</v>
      </c>
      <c r="B16" s="69"/>
    </row>
    <row r="17" spans="1:2" ht="18" customHeight="1" thickBot="1" x14ac:dyDescent="0.25">
      <c r="A17" s="79" t="s">
        <v>4</v>
      </c>
      <c r="B17" s="63"/>
    </row>
    <row r="18" spans="1:2" ht="26.25" thickBot="1" x14ac:dyDescent="0.25">
      <c r="A18" s="79" t="s">
        <v>21</v>
      </c>
      <c r="B18" s="63"/>
    </row>
    <row r="19" spans="1:2" ht="26.25" thickBot="1" x14ac:dyDescent="0.25">
      <c r="A19" s="79" t="s">
        <v>22</v>
      </c>
      <c r="B19" s="63"/>
    </row>
    <row r="20" spans="1:2" ht="26.25" thickBot="1" x14ac:dyDescent="0.25">
      <c r="A20" s="79" t="s">
        <v>29</v>
      </c>
      <c r="B20" s="63"/>
    </row>
    <row r="21" spans="1:2" ht="18" customHeight="1" thickBot="1" x14ac:dyDescent="0.25">
      <c r="A21" s="79" t="s">
        <v>5</v>
      </c>
      <c r="B21" s="63"/>
    </row>
    <row r="22" spans="1:2" ht="18" customHeight="1" thickBot="1" x14ac:dyDescent="0.25">
      <c r="A22" s="79" t="s">
        <v>6</v>
      </c>
      <c r="B22" s="70"/>
    </row>
    <row r="23" spans="1:2" ht="18" customHeight="1" thickBot="1" x14ac:dyDescent="0.25">
      <c r="A23" s="79" t="s">
        <v>19</v>
      </c>
      <c r="B23" s="63"/>
    </row>
    <row r="24" spans="1:2" ht="18" customHeight="1" thickBot="1" x14ac:dyDescent="0.25">
      <c r="A24" s="79" t="s">
        <v>10</v>
      </c>
      <c r="B24" s="63"/>
    </row>
    <row r="25" spans="1:2" ht="18" customHeight="1" thickBot="1" x14ac:dyDescent="0.25">
      <c r="A25" s="79" t="s">
        <v>20</v>
      </c>
      <c r="B25" s="63"/>
    </row>
    <row r="26" spans="1:2" ht="18" customHeight="1" thickBot="1" x14ac:dyDescent="0.25">
      <c r="A26" s="79" t="s">
        <v>12</v>
      </c>
      <c r="B26" s="67"/>
    </row>
    <row r="27" spans="1:2" ht="6.6" customHeight="1" thickBot="1" x14ac:dyDescent="0.25">
      <c r="A27" s="87"/>
      <c r="B27" s="88"/>
    </row>
    <row r="28" spans="1:2" ht="18" customHeight="1" thickBot="1" x14ac:dyDescent="0.25">
      <c r="A28" s="72" t="s">
        <v>76</v>
      </c>
      <c r="B28" s="73"/>
    </row>
    <row r="29" spans="1:2" ht="18" customHeight="1" thickBot="1" x14ac:dyDescent="0.25">
      <c r="A29" s="75" t="s">
        <v>64</v>
      </c>
      <c r="B29" s="63"/>
    </row>
    <row r="30" spans="1:2" ht="18" customHeight="1" thickBot="1" x14ac:dyDescent="0.25">
      <c r="A30" s="77" t="s">
        <v>65</v>
      </c>
      <c r="B30" s="63"/>
    </row>
    <row r="31" spans="1:2" ht="18" customHeight="1" thickBot="1" x14ac:dyDescent="0.25">
      <c r="A31" s="77" t="s">
        <v>66</v>
      </c>
      <c r="B31" s="63"/>
    </row>
    <row r="32" spans="1:2" ht="18" customHeight="1" thickBot="1" x14ac:dyDescent="0.25">
      <c r="A32" s="77" t="s">
        <v>67</v>
      </c>
      <c r="B32" s="63"/>
    </row>
    <row r="33" spans="1:2" ht="18" customHeight="1" thickBot="1" x14ac:dyDescent="0.25">
      <c r="A33" s="79"/>
      <c r="B33" s="63"/>
    </row>
    <row r="34" spans="1:2" ht="18" customHeight="1" thickBot="1" x14ac:dyDescent="0.25">
      <c r="A34" s="79" t="s">
        <v>1</v>
      </c>
      <c r="B34" s="63"/>
    </row>
    <row r="35" spans="1:2" ht="18" customHeight="1" thickBot="1" x14ac:dyDescent="0.25">
      <c r="A35" s="79" t="s">
        <v>2</v>
      </c>
      <c r="B35" s="63"/>
    </row>
    <row r="36" spans="1:2" ht="18" customHeight="1" x14ac:dyDescent="0.2">
      <c r="A36" s="80" t="s">
        <v>118</v>
      </c>
      <c r="B36" s="66"/>
    </row>
    <row r="37" spans="1:2" ht="18" customHeight="1" x14ac:dyDescent="0.2">
      <c r="A37" s="80" t="s">
        <v>119</v>
      </c>
      <c r="B37" s="68"/>
    </row>
    <row r="38" spans="1:2" ht="18" customHeight="1" thickBot="1" x14ac:dyDescent="0.25">
      <c r="A38" s="79" t="s">
        <v>120</v>
      </c>
      <c r="B38" s="69"/>
    </row>
    <row r="39" spans="1:2" ht="18" customHeight="1" thickBot="1" x14ac:dyDescent="0.25">
      <c r="A39" s="79" t="s">
        <v>4</v>
      </c>
      <c r="B39" s="63"/>
    </row>
    <row r="40" spans="1:2" ht="26.25" thickBot="1" x14ac:dyDescent="0.25">
      <c r="A40" s="79" t="s">
        <v>21</v>
      </c>
      <c r="B40" s="63"/>
    </row>
    <row r="41" spans="1:2" ht="26.25" thickBot="1" x14ac:dyDescent="0.25">
      <c r="A41" s="79" t="s">
        <v>22</v>
      </c>
      <c r="B41" s="63"/>
    </row>
    <row r="42" spans="1:2" ht="26.25" thickBot="1" x14ac:dyDescent="0.25">
      <c r="A42" s="79" t="s">
        <v>29</v>
      </c>
      <c r="B42" s="63"/>
    </row>
    <row r="43" spans="1:2" ht="18" customHeight="1" thickBot="1" x14ac:dyDescent="0.25">
      <c r="A43" s="79" t="s">
        <v>5</v>
      </c>
      <c r="B43" s="63"/>
    </row>
    <row r="44" spans="1:2" ht="18" customHeight="1" thickBot="1" x14ac:dyDescent="0.25">
      <c r="A44" s="79" t="s">
        <v>6</v>
      </c>
      <c r="B44" s="70"/>
    </row>
    <row r="45" spans="1:2" ht="18" customHeight="1" thickBot="1" x14ac:dyDescent="0.25">
      <c r="A45" s="79" t="s">
        <v>19</v>
      </c>
      <c r="B45" s="63"/>
    </row>
    <row r="46" spans="1:2" ht="18" customHeight="1" thickBot="1" x14ac:dyDescent="0.25">
      <c r="A46" s="79" t="s">
        <v>10</v>
      </c>
      <c r="B46" s="63"/>
    </row>
    <row r="47" spans="1:2" ht="18" customHeight="1" thickBot="1" x14ac:dyDescent="0.25">
      <c r="A47" s="79" t="s">
        <v>20</v>
      </c>
      <c r="B47" s="63"/>
    </row>
    <row r="48" spans="1:2" ht="18" customHeight="1" thickBot="1" x14ac:dyDescent="0.25">
      <c r="A48" s="79" t="s">
        <v>12</v>
      </c>
      <c r="B48" s="67"/>
    </row>
    <row r="49" spans="1:2" ht="6" customHeight="1" x14ac:dyDescent="0.2">
      <c r="A49" s="89"/>
      <c r="B49" s="89"/>
    </row>
    <row r="50" spans="1:2" ht="6" customHeight="1" thickBot="1" x14ac:dyDescent="0.25">
      <c r="A50" s="89"/>
      <c r="B50" s="89"/>
    </row>
    <row r="51" spans="1:2" ht="18" customHeight="1" thickBot="1" x14ac:dyDescent="0.25">
      <c r="A51" s="72" t="s">
        <v>75</v>
      </c>
      <c r="B51" s="73"/>
    </row>
    <row r="52" spans="1:2" ht="18" customHeight="1" thickBot="1" x14ac:dyDescent="0.25">
      <c r="A52" s="75" t="s">
        <v>64</v>
      </c>
      <c r="B52" s="63"/>
    </row>
    <row r="53" spans="1:2" ht="18" customHeight="1" thickBot="1" x14ac:dyDescent="0.25">
      <c r="A53" s="77" t="s">
        <v>65</v>
      </c>
      <c r="B53" s="63"/>
    </row>
    <row r="54" spans="1:2" ht="18" customHeight="1" thickBot="1" x14ac:dyDescent="0.25">
      <c r="A54" s="77" t="s">
        <v>66</v>
      </c>
      <c r="B54" s="63"/>
    </row>
    <row r="55" spans="1:2" ht="18" customHeight="1" thickBot="1" x14ac:dyDescent="0.25">
      <c r="A55" s="77" t="s">
        <v>67</v>
      </c>
      <c r="B55" s="63"/>
    </row>
    <row r="56" spans="1:2" ht="18" customHeight="1" thickBot="1" x14ac:dyDescent="0.25">
      <c r="A56" s="79"/>
      <c r="B56" s="63"/>
    </row>
    <row r="57" spans="1:2" ht="18" customHeight="1" thickBot="1" x14ac:dyDescent="0.25">
      <c r="A57" s="79" t="s">
        <v>1</v>
      </c>
      <c r="B57" s="63"/>
    </row>
    <row r="58" spans="1:2" ht="18" customHeight="1" thickBot="1" x14ac:dyDescent="0.25">
      <c r="A58" s="79" t="s">
        <v>2</v>
      </c>
      <c r="B58" s="63"/>
    </row>
    <row r="59" spans="1:2" ht="14.45" customHeight="1" x14ac:dyDescent="0.2">
      <c r="A59" s="80" t="s">
        <v>118</v>
      </c>
      <c r="B59" s="66"/>
    </row>
    <row r="60" spans="1:2" x14ac:dyDescent="0.2">
      <c r="A60" s="80" t="s">
        <v>119</v>
      </c>
      <c r="B60" s="68"/>
    </row>
    <row r="61" spans="1:2" ht="15" thickBot="1" x14ac:dyDescent="0.25">
      <c r="A61" s="79" t="s">
        <v>120</v>
      </c>
      <c r="B61" s="69"/>
    </row>
    <row r="62" spans="1:2" ht="18" customHeight="1" thickBot="1" x14ac:dyDescent="0.25">
      <c r="A62" s="79" t="s">
        <v>4</v>
      </c>
      <c r="B62" s="63"/>
    </row>
    <row r="63" spans="1:2" ht="27.6" customHeight="1" thickBot="1" x14ac:dyDescent="0.25">
      <c r="A63" s="79" t="s">
        <v>21</v>
      </c>
      <c r="B63" s="63"/>
    </row>
    <row r="64" spans="1:2" ht="27.6" customHeight="1" thickBot="1" x14ac:dyDescent="0.25">
      <c r="A64" s="79" t="s">
        <v>22</v>
      </c>
      <c r="B64" s="63"/>
    </row>
    <row r="65" spans="1:2" ht="27.6" customHeight="1" thickBot="1" x14ac:dyDescent="0.25">
      <c r="A65" s="79" t="s">
        <v>29</v>
      </c>
      <c r="B65" s="63"/>
    </row>
    <row r="66" spans="1:2" ht="18" customHeight="1" thickBot="1" x14ac:dyDescent="0.25">
      <c r="A66" s="79" t="s">
        <v>5</v>
      </c>
      <c r="B66" s="63"/>
    </row>
    <row r="67" spans="1:2" ht="18" customHeight="1" thickBot="1" x14ac:dyDescent="0.25">
      <c r="A67" s="79" t="s">
        <v>6</v>
      </c>
      <c r="B67" s="70"/>
    </row>
    <row r="68" spans="1:2" ht="18" customHeight="1" thickBot="1" x14ac:dyDescent="0.25">
      <c r="A68" s="79" t="s">
        <v>19</v>
      </c>
      <c r="B68" s="63"/>
    </row>
    <row r="69" spans="1:2" ht="18" customHeight="1" thickBot="1" x14ac:dyDescent="0.25">
      <c r="A69" s="79" t="s">
        <v>10</v>
      </c>
      <c r="B69" s="63"/>
    </row>
    <row r="70" spans="1:2" ht="18" customHeight="1" thickBot="1" x14ac:dyDescent="0.25">
      <c r="A70" s="79" t="s">
        <v>20</v>
      </c>
      <c r="B70" s="63"/>
    </row>
    <row r="71" spans="1:2" ht="18" customHeight="1" thickBot="1" x14ac:dyDescent="0.25">
      <c r="A71" s="79" t="s">
        <v>12</v>
      </c>
      <c r="B71" s="67"/>
    </row>
    <row r="72" spans="1:2" ht="6" customHeight="1" thickBot="1" x14ac:dyDescent="0.25">
      <c r="A72" s="89"/>
      <c r="B72" s="89"/>
    </row>
    <row r="73" spans="1:2" ht="18" customHeight="1" thickBot="1" x14ac:dyDescent="0.25">
      <c r="A73" s="72" t="s">
        <v>74</v>
      </c>
      <c r="B73" s="73"/>
    </row>
    <row r="74" spans="1:2" ht="18" customHeight="1" thickBot="1" x14ac:dyDescent="0.25">
      <c r="A74" s="75" t="s">
        <v>64</v>
      </c>
      <c r="B74" s="63"/>
    </row>
    <row r="75" spans="1:2" ht="18" customHeight="1" thickBot="1" x14ac:dyDescent="0.25">
      <c r="A75" s="77" t="s">
        <v>65</v>
      </c>
      <c r="B75" s="63"/>
    </row>
    <row r="76" spans="1:2" ht="18" customHeight="1" thickBot="1" x14ac:dyDescent="0.25">
      <c r="A76" s="77" t="s">
        <v>66</v>
      </c>
      <c r="B76" s="63"/>
    </row>
    <row r="77" spans="1:2" ht="18" customHeight="1" thickBot="1" x14ac:dyDescent="0.25">
      <c r="A77" s="77" t="s">
        <v>67</v>
      </c>
      <c r="B77" s="63"/>
    </row>
    <row r="78" spans="1:2" ht="18" customHeight="1" thickBot="1" x14ac:dyDescent="0.25">
      <c r="A78" s="79"/>
      <c r="B78" s="63"/>
    </row>
    <row r="79" spans="1:2" ht="18" customHeight="1" thickBot="1" x14ac:dyDescent="0.25">
      <c r="A79" s="79" t="s">
        <v>1</v>
      </c>
      <c r="B79" s="63"/>
    </row>
    <row r="80" spans="1:2" ht="18" customHeight="1" thickBot="1" x14ac:dyDescent="0.25">
      <c r="A80" s="79" t="s">
        <v>2</v>
      </c>
      <c r="B80" s="63"/>
    </row>
    <row r="81" spans="1:2" ht="18" customHeight="1" x14ac:dyDescent="0.2">
      <c r="A81" s="80" t="s">
        <v>118</v>
      </c>
      <c r="B81" s="66"/>
    </row>
    <row r="82" spans="1:2" ht="18" customHeight="1" x14ac:dyDescent="0.2">
      <c r="A82" s="80" t="s">
        <v>119</v>
      </c>
      <c r="B82" s="68"/>
    </row>
    <row r="83" spans="1:2" ht="18" customHeight="1" thickBot="1" x14ac:dyDescent="0.25">
      <c r="A83" s="79" t="s">
        <v>120</v>
      </c>
      <c r="B83" s="69"/>
    </row>
    <row r="84" spans="1:2" ht="18" customHeight="1" thickBot="1" x14ac:dyDescent="0.25">
      <c r="A84" s="79" t="s">
        <v>4</v>
      </c>
      <c r="B84" s="63"/>
    </row>
    <row r="85" spans="1:2" ht="26.45" customHeight="1" thickBot="1" x14ac:dyDescent="0.25">
      <c r="A85" s="79" t="s">
        <v>21</v>
      </c>
      <c r="B85" s="63"/>
    </row>
    <row r="86" spans="1:2" ht="26.45" customHeight="1" thickBot="1" x14ac:dyDescent="0.25">
      <c r="A86" s="79" t="s">
        <v>22</v>
      </c>
      <c r="B86" s="63"/>
    </row>
    <row r="87" spans="1:2" ht="26.45" customHeight="1" thickBot="1" x14ac:dyDescent="0.25">
      <c r="A87" s="79" t="s">
        <v>29</v>
      </c>
      <c r="B87" s="63"/>
    </row>
    <row r="88" spans="1:2" ht="18" customHeight="1" thickBot="1" x14ac:dyDescent="0.25">
      <c r="A88" s="79" t="s">
        <v>5</v>
      </c>
      <c r="B88" s="63"/>
    </row>
    <row r="89" spans="1:2" ht="18" customHeight="1" thickBot="1" x14ac:dyDescent="0.25">
      <c r="A89" s="79" t="s">
        <v>6</v>
      </c>
      <c r="B89" s="70"/>
    </row>
    <row r="90" spans="1:2" ht="18" customHeight="1" thickBot="1" x14ac:dyDescent="0.25">
      <c r="A90" s="79" t="s">
        <v>19</v>
      </c>
      <c r="B90" s="63"/>
    </row>
    <row r="91" spans="1:2" ht="18" customHeight="1" thickBot="1" x14ac:dyDescent="0.25">
      <c r="A91" s="79" t="s">
        <v>10</v>
      </c>
      <c r="B91" s="63"/>
    </row>
    <row r="92" spans="1:2" ht="18" customHeight="1" thickBot="1" x14ac:dyDescent="0.25">
      <c r="A92" s="79" t="s">
        <v>20</v>
      </c>
      <c r="B92" s="63"/>
    </row>
    <row r="93" spans="1:2" ht="18" customHeight="1" thickBot="1" x14ac:dyDescent="0.25">
      <c r="A93" s="79" t="s">
        <v>12</v>
      </c>
      <c r="B93" s="67"/>
    </row>
    <row r="94" spans="1:2" ht="6" customHeight="1" x14ac:dyDescent="0.2">
      <c r="A94" s="89"/>
      <c r="B94" s="89"/>
    </row>
    <row r="95" spans="1:2" ht="4.9000000000000004" customHeight="1" thickBot="1" x14ac:dyDescent="0.25">
      <c r="A95" s="89"/>
      <c r="B95" s="89"/>
    </row>
    <row r="96" spans="1:2" ht="18" customHeight="1" thickBot="1" x14ac:dyDescent="0.25">
      <c r="A96" s="72" t="s">
        <v>73</v>
      </c>
      <c r="B96" s="73"/>
    </row>
    <row r="97" spans="1:2" ht="18" customHeight="1" thickBot="1" x14ac:dyDescent="0.25">
      <c r="A97" s="75" t="s">
        <v>64</v>
      </c>
      <c r="B97" s="63"/>
    </row>
    <row r="98" spans="1:2" ht="18" customHeight="1" thickBot="1" x14ac:dyDescent="0.25">
      <c r="A98" s="77" t="s">
        <v>65</v>
      </c>
      <c r="B98" s="63"/>
    </row>
    <row r="99" spans="1:2" ht="18" customHeight="1" thickBot="1" x14ac:dyDescent="0.25">
      <c r="A99" s="77" t="s">
        <v>66</v>
      </c>
      <c r="B99" s="63"/>
    </row>
    <row r="100" spans="1:2" ht="18" customHeight="1" thickBot="1" x14ac:dyDescent="0.25">
      <c r="A100" s="77" t="s">
        <v>67</v>
      </c>
      <c r="B100" s="63"/>
    </row>
    <row r="101" spans="1:2" ht="18" customHeight="1" thickBot="1" x14ac:dyDescent="0.25">
      <c r="A101" s="79"/>
      <c r="B101" s="63"/>
    </row>
    <row r="102" spans="1:2" ht="18" customHeight="1" thickBot="1" x14ac:dyDescent="0.25">
      <c r="A102" s="79" t="s">
        <v>1</v>
      </c>
      <c r="B102" s="63"/>
    </row>
    <row r="103" spans="1:2" ht="18" customHeight="1" thickBot="1" x14ac:dyDescent="0.25">
      <c r="A103" s="79" t="s">
        <v>2</v>
      </c>
      <c r="B103" s="63"/>
    </row>
    <row r="104" spans="1:2" ht="18" customHeight="1" x14ac:dyDescent="0.2">
      <c r="A104" s="80" t="s">
        <v>118</v>
      </c>
      <c r="B104" s="66"/>
    </row>
    <row r="105" spans="1:2" ht="18" customHeight="1" x14ac:dyDescent="0.2">
      <c r="A105" s="80" t="s">
        <v>119</v>
      </c>
      <c r="B105" s="68"/>
    </row>
    <row r="106" spans="1:2" ht="18" customHeight="1" thickBot="1" x14ac:dyDescent="0.25">
      <c r="A106" s="79" t="s">
        <v>120</v>
      </c>
      <c r="B106" s="69"/>
    </row>
    <row r="107" spans="1:2" ht="18" customHeight="1" thickBot="1" x14ac:dyDescent="0.25">
      <c r="A107" s="79" t="s">
        <v>4</v>
      </c>
      <c r="B107" s="63"/>
    </row>
    <row r="108" spans="1:2" ht="26.45" customHeight="1" thickBot="1" x14ac:dyDescent="0.25">
      <c r="A108" s="79" t="s">
        <v>21</v>
      </c>
      <c r="B108" s="63"/>
    </row>
    <row r="109" spans="1:2" ht="26.45" customHeight="1" thickBot="1" x14ac:dyDescent="0.25">
      <c r="A109" s="79" t="s">
        <v>22</v>
      </c>
      <c r="B109" s="63"/>
    </row>
    <row r="110" spans="1:2" ht="26.45" customHeight="1" thickBot="1" x14ac:dyDescent="0.25">
      <c r="A110" s="79" t="s">
        <v>29</v>
      </c>
      <c r="B110" s="63"/>
    </row>
    <row r="111" spans="1:2" ht="18" customHeight="1" thickBot="1" x14ac:dyDescent="0.25">
      <c r="A111" s="79" t="s">
        <v>5</v>
      </c>
      <c r="B111" s="63"/>
    </row>
    <row r="112" spans="1:2" ht="18" customHeight="1" thickBot="1" x14ac:dyDescent="0.25">
      <c r="A112" s="79" t="s">
        <v>6</v>
      </c>
      <c r="B112" s="70"/>
    </row>
    <row r="113" spans="1:2" ht="18" customHeight="1" thickBot="1" x14ac:dyDescent="0.25">
      <c r="A113" s="79" t="s">
        <v>19</v>
      </c>
      <c r="B113" s="63"/>
    </row>
    <row r="114" spans="1:2" ht="18" customHeight="1" thickBot="1" x14ac:dyDescent="0.25">
      <c r="A114" s="79" t="s">
        <v>10</v>
      </c>
      <c r="B114" s="63"/>
    </row>
    <row r="115" spans="1:2" ht="18" customHeight="1" thickBot="1" x14ac:dyDescent="0.25">
      <c r="A115" s="79" t="s">
        <v>20</v>
      </c>
      <c r="B115" s="63"/>
    </row>
    <row r="116" spans="1:2" ht="18" customHeight="1" thickBot="1" x14ac:dyDescent="0.25">
      <c r="A116" s="79" t="s">
        <v>12</v>
      </c>
      <c r="B116" s="67"/>
    </row>
    <row r="117" spans="1:2" ht="6" customHeight="1" x14ac:dyDescent="0.2">
      <c r="A117" s="89"/>
      <c r="B117" s="89"/>
    </row>
    <row r="118" spans="1:2" ht="6" customHeight="1" thickBot="1" x14ac:dyDescent="0.25">
      <c r="A118" s="89"/>
      <c r="B118" s="89"/>
    </row>
    <row r="119" spans="1:2" ht="18" customHeight="1" thickBot="1" x14ac:dyDescent="0.25">
      <c r="A119" s="72" t="s">
        <v>72</v>
      </c>
      <c r="B119" s="73"/>
    </row>
    <row r="120" spans="1:2" ht="18" customHeight="1" thickBot="1" x14ac:dyDescent="0.25">
      <c r="A120" s="75" t="s">
        <v>64</v>
      </c>
      <c r="B120" s="63"/>
    </row>
    <row r="121" spans="1:2" ht="18" customHeight="1" thickBot="1" x14ac:dyDescent="0.25">
      <c r="A121" s="77" t="s">
        <v>65</v>
      </c>
      <c r="B121" s="63"/>
    </row>
    <row r="122" spans="1:2" ht="18" customHeight="1" thickBot="1" x14ac:dyDescent="0.25">
      <c r="A122" s="77" t="s">
        <v>66</v>
      </c>
      <c r="B122" s="63"/>
    </row>
    <row r="123" spans="1:2" ht="18" customHeight="1" thickBot="1" x14ac:dyDescent="0.25">
      <c r="A123" s="77" t="s">
        <v>67</v>
      </c>
      <c r="B123" s="63"/>
    </row>
    <row r="124" spans="1:2" ht="18" customHeight="1" thickBot="1" x14ac:dyDescent="0.25">
      <c r="A124" s="79"/>
      <c r="B124" s="63"/>
    </row>
    <row r="125" spans="1:2" ht="18" customHeight="1" thickBot="1" x14ac:dyDescent="0.25">
      <c r="A125" s="79" t="s">
        <v>1</v>
      </c>
      <c r="B125" s="63"/>
    </row>
    <row r="126" spans="1:2" ht="18" customHeight="1" thickBot="1" x14ac:dyDescent="0.25">
      <c r="A126" s="79" t="s">
        <v>2</v>
      </c>
      <c r="B126" s="63"/>
    </row>
    <row r="127" spans="1:2" ht="18" customHeight="1" x14ac:dyDescent="0.2">
      <c r="A127" s="80" t="s">
        <v>118</v>
      </c>
      <c r="B127" s="66"/>
    </row>
    <row r="128" spans="1:2" ht="18" customHeight="1" x14ac:dyDescent="0.2">
      <c r="A128" s="80" t="s">
        <v>119</v>
      </c>
      <c r="B128" s="68"/>
    </row>
    <row r="129" spans="1:2" ht="18" customHeight="1" thickBot="1" x14ac:dyDescent="0.25">
      <c r="A129" s="79" t="s">
        <v>120</v>
      </c>
      <c r="B129" s="69"/>
    </row>
    <row r="130" spans="1:2" ht="18" customHeight="1" thickBot="1" x14ac:dyDescent="0.25">
      <c r="A130" s="79" t="s">
        <v>4</v>
      </c>
      <c r="B130" s="63"/>
    </row>
    <row r="131" spans="1:2" ht="26.25" thickBot="1" x14ac:dyDescent="0.25">
      <c r="A131" s="79" t="s">
        <v>21</v>
      </c>
      <c r="B131" s="63"/>
    </row>
    <row r="132" spans="1:2" ht="26.25" thickBot="1" x14ac:dyDescent="0.25">
      <c r="A132" s="79" t="s">
        <v>22</v>
      </c>
      <c r="B132" s="63"/>
    </row>
    <row r="133" spans="1:2" ht="26.25" thickBot="1" x14ac:dyDescent="0.25">
      <c r="A133" s="79" t="s">
        <v>29</v>
      </c>
      <c r="B133" s="63"/>
    </row>
    <row r="134" spans="1:2" ht="18" customHeight="1" thickBot="1" x14ac:dyDescent="0.25">
      <c r="A134" s="79" t="s">
        <v>5</v>
      </c>
      <c r="B134" s="63"/>
    </row>
    <row r="135" spans="1:2" ht="18" customHeight="1" thickBot="1" x14ac:dyDescent="0.25">
      <c r="A135" s="79" t="s">
        <v>6</v>
      </c>
      <c r="B135" s="70"/>
    </row>
    <row r="136" spans="1:2" ht="18" customHeight="1" thickBot="1" x14ac:dyDescent="0.25">
      <c r="A136" s="79" t="s">
        <v>19</v>
      </c>
      <c r="B136" s="63"/>
    </row>
    <row r="137" spans="1:2" ht="18" customHeight="1" thickBot="1" x14ac:dyDescent="0.25">
      <c r="A137" s="79" t="s">
        <v>10</v>
      </c>
      <c r="B137" s="63"/>
    </row>
    <row r="138" spans="1:2" ht="18" customHeight="1" thickBot="1" x14ac:dyDescent="0.25">
      <c r="A138" s="79" t="s">
        <v>20</v>
      </c>
      <c r="B138" s="63"/>
    </row>
    <row r="139" spans="1:2" ht="18" customHeight="1" thickBot="1" x14ac:dyDescent="0.25">
      <c r="A139" s="79" t="s">
        <v>12</v>
      </c>
      <c r="B139" s="67"/>
    </row>
    <row r="140" spans="1:2" ht="6" customHeight="1" x14ac:dyDescent="0.2">
      <c r="A140" s="89"/>
      <c r="B140" s="89"/>
    </row>
    <row r="141" spans="1:2" ht="6" customHeight="1" thickBot="1" x14ac:dyDescent="0.25">
      <c r="A141" s="89"/>
      <c r="B141" s="89"/>
    </row>
    <row r="142" spans="1:2" ht="19.149999999999999" customHeight="1" thickBot="1" x14ac:dyDescent="0.25">
      <c r="A142" s="72" t="s">
        <v>71</v>
      </c>
      <c r="B142" s="73"/>
    </row>
    <row r="143" spans="1:2" ht="19.149999999999999" customHeight="1" thickBot="1" x14ac:dyDescent="0.25">
      <c r="A143" s="75" t="s">
        <v>64</v>
      </c>
      <c r="B143" s="63"/>
    </row>
    <row r="144" spans="1:2" ht="19.149999999999999" customHeight="1" thickBot="1" x14ac:dyDescent="0.25">
      <c r="A144" s="77" t="s">
        <v>65</v>
      </c>
      <c r="B144" s="63"/>
    </row>
    <row r="145" spans="1:2" ht="19.149999999999999" customHeight="1" thickBot="1" x14ac:dyDescent="0.25">
      <c r="A145" s="77" t="s">
        <v>66</v>
      </c>
      <c r="B145" s="63"/>
    </row>
    <row r="146" spans="1:2" ht="19.149999999999999" customHeight="1" thickBot="1" x14ac:dyDescent="0.25">
      <c r="A146" s="77" t="s">
        <v>67</v>
      </c>
      <c r="B146" s="63"/>
    </row>
    <row r="147" spans="1:2" ht="19.149999999999999" customHeight="1" thickBot="1" x14ac:dyDescent="0.25">
      <c r="A147" s="79"/>
      <c r="B147" s="63"/>
    </row>
    <row r="148" spans="1:2" ht="19.149999999999999" customHeight="1" thickBot="1" x14ac:dyDescent="0.25">
      <c r="A148" s="79" t="s">
        <v>1</v>
      </c>
      <c r="B148" s="63"/>
    </row>
    <row r="149" spans="1:2" ht="19.149999999999999" customHeight="1" thickBot="1" x14ac:dyDescent="0.25">
      <c r="A149" s="79" t="s">
        <v>2</v>
      </c>
      <c r="B149" s="63"/>
    </row>
    <row r="150" spans="1:2" ht="19.149999999999999" customHeight="1" x14ac:dyDescent="0.2">
      <c r="A150" s="80" t="s">
        <v>118</v>
      </c>
      <c r="B150" s="66"/>
    </row>
    <row r="151" spans="1:2" ht="19.149999999999999" customHeight="1" x14ac:dyDescent="0.2">
      <c r="A151" s="80" t="s">
        <v>119</v>
      </c>
      <c r="B151" s="68"/>
    </row>
    <row r="152" spans="1:2" ht="19.149999999999999" customHeight="1" thickBot="1" x14ac:dyDescent="0.25">
      <c r="A152" s="79" t="s">
        <v>120</v>
      </c>
      <c r="B152" s="69"/>
    </row>
    <row r="153" spans="1:2" ht="19.149999999999999" customHeight="1" thickBot="1" x14ac:dyDescent="0.25">
      <c r="A153" s="79" t="s">
        <v>4</v>
      </c>
      <c r="B153" s="63"/>
    </row>
    <row r="154" spans="1:2" ht="26.25" thickBot="1" x14ac:dyDescent="0.25">
      <c r="A154" s="79" t="s">
        <v>21</v>
      </c>
      <c r="B154" s="63"/>
    </row>
    <row r="155" spans="1:2" ht="26.25" thickBot="1" x14ac:dyDescent="0.25">
      <c r="A155" s="79" t="s">
        <v>22</v>
      </c>
      <c r="B155" s="63"/>
    </row>
    <row r="156" spans="1:2" ht="26.25" thickBot="1" x14ac:dyDescent="0.25">
      <c r="A156" s="79" t="s">
        <v>29</v>
      </c>
      <c r="B156" s="63"/>
    </row>
    <row r="157" spans="1:2" ht="19.149999999999999" customHeight="1" thickBot="1" x14ac:dyDescent="0.25">
      <c r="A157" s="79" t="s">
        <v>5</v>
      </c>
      <c r="B157" s="63"/>
    </row>
    <row r="158" spans="1:2" ht="19.149999999999999" customHeight="1" thickBot="1" x14ac:dyDescent="0.25">
      <c r="A158" s="79" t="s">
        <v>6</v>
      </c>
      <c r="B158" s="70"/>
    </row>
    <row r="159" spans="1:2" ht="19.149999999999999" customHeight="1" thickBot="1" x14ac:dyDescent="0.25">
      <c r="A159" s="79" t="s">
        <v>19</v>
      </c>
      <c r="B159" s="63"/>
    </row>
    <row r="160" spans="1:2" ht="19.149999999999999" customHeight="1" thickBot="1" x14ac:dyDescent="0.25">
      <c r="A160" s="79" t="s">
        <v>10</v>
      </c>
      <c r="B160" s="63"/>
    </row>
    <row r="161" spans="1:2" ht="19.149999999999999" customHeight="1" thickBot="1" x14ac:dyDescent="0.25">
      <c r="A161" s="79" t="s">
        <v>20</v>
      </c>
      <c r="B161" s="63"/>
    </row>
    <row r="162" spans="1:2" ht="19.149999999999999" customHeight="1" thickBot="1" x14ac:dyDescent="0.25">
      <c r="A162" s="79" t="s">
        <v>12</v>
      </c>
      <c r="B162" s="67"/>
    </row>
    <row r="163" spans="1:2" ht="6" customHeight="1" x14ac:dyDescent="0.2">
      <c r="A163" s="89"/>
      <c r="B163" s="38"/>
    </row>
    <row r="164" spans="1:2" ht="6" customHeight="1" thickBot="1" x14ac:dyDescent="0.25">
      <c r="A164" s="89"/>
      <c r="B164" s="38"/>
    </row>
    <row r="165" spans="1:2" ht="18" customHeight="1" thickBot="1" x14ac:dyDescent="0.25">
      <c r="A165" s="72" t="s">
        <v>70</v>
      </c>
      <c r="B165" s="73"/>
    </row>
    <row r="166" spans="1:2" ht="18" customHeight="1" thickBot="1" x14ac:dyDescent="0.25">
      <c r="A166" s="75" t="s">
        <v>64</v>
      </c>
      <c r="B166" s="63"/>
    </row>
    <row r="167" spans="1:2" ht="18" customHeight="1" thickBot="1" x14ac:dyDescent="0.25">
      <c r="A167" s="77" t="s">
        <v>65</v>
      </c>
      <c r="B167" s="63"/>
    </row>
    <row r="168" spans="1:2" ht="18" customHeight="1" thickBot="1" x14ac:dyDescent="0.25">
      <c r="A168" s="77" t="s">
        <v>66</v>
      </c>
      <c r="B168" s="63"/>
    </row>
    <row r="169" spans="1:2" ht="18" customHeight="1" thickBot="1" x14ac:dyDescent="0.25">
      <c r="A169" s="77" t="s">
        <v>67</v>
      </c>
      <c r="B169" s="63"/>
    </row>
    <row r="170" spans="1:2" ht="18" customHeight="1" thickBot="1" x14ac:dyDescent="0.25">
      <c r="A170" s="79"/>
      <c r="B170" s="63"/>
    </row>
    <row r="171" spans="1:2" ht="18" customHeight="1" thickBot="1" x14ac:dyDescent="0.25">
      <c r="A171" s="79" t="s">
        <v>1</v>
      </c>
      <c r="B171" s="63"/>
    </row>
    <row r="172" spans="1:2" ht="18" customHeight="1" thickBot="1" x14ac:dyDescent="0.25">
      <c r="A172" s="79" t="s">
        <v>2</v>
      </c>
      <c r="B172" s="63"/>
    </row>
    <row r="173" spans="1:2" ht="18" customHeight="1" x14ac:dyDescent="0.2">
      <c r="A173" s="80" t="s">
        <v>118</v>
      </c>
      <c r="B173" s="66"/>
    </row>
    <row r="174" spans="1:2" ht="18" customHeight="1" x14ac:dyDescent="0.2">
      <c r="A174" s="80" t="s">
        <v>119</v>
      </c>
      <c r="B174" s="68"/>
    </row>
    <row r="175" spans="1:2" ht="18" customHeight="1" thickBot="1" x14ac:dyDescent="0.25">
      <c r="A175" s="79" t="s">
        <v>120</v>
      </c>
      <c r="B175" s="69"/>
    </row>
    <row r="176" spans="1:2" ht="18" customHeight="1" thickBot="1" x14ac:dyDescent="0.25">
      <c r="A176" s="79" t="s">
        <v>4</v>
      </c>
      <c r="B176" s="63"/>
    </row>
    <row r="177" spans="1:2" ht="26.25" thickBot="1" x14ac:dyDescent="0.25">
      <c r="A177" s="79" t="s">
        <v>21</v>
      </c>
      <c r="B177" s="63"/>
    </row>
    <row r="178" spans="1:2" ht="26.25" thickBot="1" x14ac:dyDescent="0.25">
      <c r="A178" s="79" t="s">
        <v>22</v>
      </c>
      <c r="B178" s="63"/>
    </row>
    <row r="179" spans="1:2" ht="26.25" thickBot="1" x14ac:dyDescent="0.25">
      <c r="A179" s="79" t="s">
        <v>29</v>
      </c>
      <c r="B179" s="63"/>
    </row>
    <row r="180" spans="1:2" ht="18" customHeight="1" thickBot="1" x14ac:dyDescent="0.25">
      <c r="A180" s="79" t="s">
        <v>5</v>
      </c>
      <c r="B180" s="63"/>
    </row>
    <row r="181" spans="1:2" ht="18" customHeight="1" thickBot="1" x14ac:dyDescent="0.25">
      <c r="A181" s="79" t="s">
        <v>6</v>
      </c>
      <c r="B181" s="70"/>
    </row>
    <row r="182" spans="1:2" ht="18" customHeight="1" thickBot="1" x14ac:dyDescent="0.25">
      <c r="A182" s="79" t="s">
        <v>19</v>
      </c>
      <c r="B182" s="63"/>
    </row>
    <row r="183" spans="1:2" ht="18" customHeight="1" thickBot="1" x14ac:dyDescent="0.25">
      <c r="A183" s="79" t="s">
        <v>10</v>
      </c>
      <c r="B183" s="63"/>
    </row>
    <row r="184" spans="1:2" ht="18" customHeight="1" thickBot="1" x14ac:dyDescent="0.25">
      <c r="A184" s="79" t="s">
        <v>20</v>
      </c>
      <c r="B184" s="63"/>
    </row>
    <row r="185" spans="1:2" ht="18" customHeight="1" thickBot="1" x14ac:dyDescent="0.25">
      <c r="A185" s="79" t="s">
        <v>12</v>
      </c>
      <c r="B185" s="67"/>
    </row>
    <row r="186" spans="1:2" ht="6" customHeight="1" x14ac:dyDescent="0.2">
      <c r="A186" s="89"/>
      <c r="B186" s="38"/>
    </row>
    <row r="187" spans="1:2" ht="6" customHeight="1" thickBot="1" x14ac:dyDescent="0.25">
      <c r="A187" s="89"/>
      <c r="B187" s="38"/>
    </row>
    <row r="188" spans="1:2" ht="18" customHeight="1" thickBot="1" x14ac:dyDescent="0.25">
      <c r="A188" s="72" t="s">
        <v>78</v>
      </c>
      <c r="B188" s="73"/>
    </row>
    <row r="189" spans="1:2" ht="18" customHeight="1" thickBot="1" x14ac:dyDescent="0.25">
      <c r="A189" s="75" t="s">
        <v>64</v>
      </c>
      <c r="B189" s="63"/>
    </row>
    <row r="190" spans="1:2" ht="18" customHeight="1" thickBot="1" x14ac:dyDescent="0.25">
      <c r="A190" s="77" t="s">
        <v>65</v>
      </c>
      <c r="B190" s="63"/>
    </row>
    <row r="191" spans="1:2" ht="18" customHeight="1" thickBot="1" x14ac:dyDescent="0.25">
      <c r="A191" s="77" t="s">
        <v>66</v>
      </c>
      <c r="B191" s="63"/>
    </row>
    <row r="192" spans="1:2" ht="18" customHeight="1" thickBot="1" x14ac:dyDescent="0.25">
      <c r="A192" s="77" t="s">
        <v>67</v>
      </c>
      <c r="B192" s="63"/>
    </row>
    <row r="193" spans="1:2" ht="18" customHeight="1" thickBot="1" x14ac:dyDescent="0.25">
      <c r="A193" s="79"/>
      <c r="B193" s="63"/>
    </row>
    <row r="194" spans="1:2" ht="18" customHeight="1" thickBot="1" x14ac:dyDescent="0.25">
      <c r="A194" s="79" t="s">
        <v>1</v>
      </c>
      <c r="B194" s="63"/>
    </row>
    <row r="195" spans="1:2" ht="18" customHeight="1" thickBot="1" x14ac:dyDescent="0.25">
      <c r="A195" s="79" t="s">
        <v>2</v>
      </c>
      <c r="B195" s="63"/>
    </row>
    <row r="196" spans="1:2" ht="18" customHeight="1" x14ac:dyDescent="0.2">
      <c r="A196" s="80" t="s">
        <v>118</v>
      </c>
      <c r="B196" s="66"/>
    </row>
    <row r="197" spans="1:2" ht="18" customHeight="1" x14ac:dyDescent="0.2">
      <c r="A197" s="80" t="s">
        <v>119</v>
      </c>
      <c r="B197" s="68"/>
    </row>
    <row r="198" spans="1:2" ht="18" customHeight="1" thickBot="1" x14ac:dyDescent="0.25">
      <c r="A198" s="79" t="s">
        <v>120</v>
      </c>
      <c r="B198" s="69"/>
    </row>
    <row r="199" spans="1:2" ht="18" customHeight="1" thickBot="1" x14ac:dyDescent="0.25">
      <c r="A199" s="79" t="s">
        <v>4</v>
      </c>
      <c r="B199" s="63"/>
    </row>
    <row r="200" spans="1:2" ht="26.25" thickBot="1" x14ac:dyDescent="0.25">
      <c r="A200" s="79" t="s">
        <v>21</v>
      </c>
      <c r="B200" s="63"/>
    </row>
    <row r="201" spans="1:2" ht="26.25" thickBot="1" x14ac:dyDescent="0.25">
      <c r="A201" s="79" t="s">
        <v>22</v>
      </c>
      <c r="B201" s="63"/>
    </row>
    <row r="202" spans="1:2" ht="26.25" thickBot="1" x14ac:dyDescent="0.25">
      <c r="A202" s="79" t="s">
        <v>29</v>
      </c>
      <c r="B202" s="63"/>
    </row>
    <row r="203" spans="1:2" ht="18" customHeight="1" thickBot="1" x14ac:dyDescent="0.25">
      <c r="A203" s="79" t="s">
        <v>5</v>
      </c>
      <c r="B203" s="63"/>
    </row>
    <row r="204" spans="1:2" ht="18" customHeight="1" thickBot="1" x14ac:dyDescent="0.25">
      <c r="A204" s="79" t="s">
        <v>6</v>
      </c>
      <c r="B204" s="70"/>
    </row>
    <row r="205" spans="1:2" ht="18" customHeight="1" thickBot="1" x14ac:dyDescent="0.25">
      <c r="A205" s="79" t="s">
        <v>19</v>
      </c>
      <c r="B205" s="63"/>
    </row>
    <row r="206" spans="1:2" ht="18" customHeight="1" thickBot="1" x14ac:dyDescent="0.25">
      <c r="A206" s="79" t="s">
        <v>10</v>
      </c>
      <c r="B206" s="63"/>
    </row>
    <row r="207" spans="1:2" ht="18" customHeight="1" thickBot="1" x14ac:dyDescent="0.25">
      <c r="A207" s="79" t="s">
        <v>20</v>
      </c>
      <c r="B207" s="63"/>
    </row>
    <row r="208" spans="1:2" ht="18" customHeight="1" thickBot="1" x14ac:dyDescent="0.25">
      <c r="A208" s="79" t="s">
        <v>12</v>
      </c>
      <c r="B208" s="67"/>
    </row>
    <row r="209" spans="1:2" ht="6" customHeight="1" x14ac:dyDescent="0.2">
      <c r="A209" s="89"/>
      <c r="B209" s="38"/>
    </row>
    <row r="210" spans="1:2" ht="6" customHeight="1" thickBot="1" x14ac:dyDescent="0.25">
      <c r="A210" s="89"/>
      <c r="B210" s="38"/>
    </row>
    <row r="211" spans="1:2" ht="18" customHeight="1" thickBot="1" x14ac:dyDescent="0.25">
      <c r="A211" s="72" t="s">
        <v>79</v>
      </c>
      <c r="B211" s="73"/>
    </row>
    <row r="212" spans="1:2" ht="18" customHeight="1" thickBot="1" x14ac:dyDescent="0.25">
      <c r="A212" s="75" t="s">
        <v>64</v>
      </c>
      <c r="B212" s="63"/>
    </row>
    <row r="213" spans="1:2" ht="18" customHeight="1" thickBot="1" x14ac:dyDescent="0.25">
      <c r="A213" s="77" t="s">
        <v>65</v>
      </c>
      <c r="B213" s="63"/>
    </row>
    <row r="214" spans="1:2" ht="18" customHeight="1" thickBot="1" x14ac:dyDescent="0.25">
      <c r="A214" s="77" t="s">
        <v>66</v>
      </c>
      <c r="B214" s="63"/>
    </row>
    <row r="215" spans="1:2" ht="18" customHeight="1" thickBot="1" x14ac:dyDescent="0.25">
      <c r="A215" s="77" t="s">
        <v>67</v>
      </c>
      <c r="B215" s="63"/>
    </row>
    <row r="216" spans="1:2" ht="18" customHeight="1" thickBot="1" x14ac:dyDescent="0.25">
      <c r="A216" s="79"/>
      <c r="B216" s="63"/>
    </row>
    <row r="217" spans="1:2" ht="18" customHeight="1" thickBot="1" x14ac:dyDescent="0.25">
      <c r="A217" s="79" t="s">
        <v>1</v>
      </c>
      <c r="B217" s="63"/>
    </row>
    <row r="218" spans="1:2" ht="18" customHeight="1" thickBot="1" x14ac:dyDescent="0.25">
      <c r="A218" s="79" t="s">
        <v>2</v>
      </c>
      <c r="B218" s="63"/>
    </row>
    <row r="219" spans="1:2" ht="18" customHeight="1" x14ac:dyDescent="0.2">
      <c r="A219" s="80" t="s">
        <v>118</v>
      </c>
      <c r="B219" s="66"/>
    </row>
    <row r="220" spans="1:2" ht="18" customHeight="1" x14ac:dyDescent="0.2">
      <c r="A220" s="80" t="s">
        <v>119</v>
      </c>
      <c r="B220" s="68"/>
    </row>
    <row r="221" spans="1:2" ht="18" customHeight="1" thickBot="1" x14ac:dyDescent="0.25">
      <c r="A221" s="79" t="s">
        <v>120</v>
      </c>
      <c r="B221" s="69"/>
    </row>
    <row r="222" spans="1:2" ht="18" customHeight="1" thickBot="1" x14ac:dyDescent="0.25">
      <c r="A222" s="79" t="s">
        <v>4</v>
      </c>
      <c r="B222" s="63"/>
    </row>
    <row r="223" spans="1:2" ht="26.25" thickBot="1" x14ac:dyDescent="0.25">
      <c r="A223" s="79" t="s">
        <v>21</v>
      </c>
      <c r="B223" s="63"/>
    </row>
    <row r="224" spans="1:2" ht="26.25" thickBot="1" x14ac:dyDescent="0.25">
      <c r="A224" s="79" t="s">
        <v>22</v>
      </c>
      <c r="B224" s="63"/>
    </row>
    <row r="225" spans="1:2" ht="26.25" thickBot="1" x14ac:dyDescent="0.25">
      <c r="A225" s="79" t="s">
        <v>29</v>
      </c>
      <c r="B225" s="63"/>
    </row>
    <row r="226" spans="1:2" ht="18" customHeight="1" thickBot="1" x14ac:dyDescent="0.25">
      <c r="A226" s="79" t="s">
        <v>5</v>
      </c>
      <c r="B226" s="63"/>
    </row>
    <row r="227" spans="1:2" ht="18" customHeight="1" thickBot="1" x14ac:dyDescent="0.25">
      <c r="A227" s="79" t="s">
        <v>6</v>
      </c>
      <c r="B227" s="70"/>
    </row>
    <row r="228" spans="1:2" ht="18" customHeight="1" thickBot="1" x14ac:dyDescent="0.25">
      <c r="A228" s="79" t="s">
        <v>19</v>
      </c>
      <c r="B228" s="63"/>
    </row>
    <row r="229" spans="1:2" ht="18" customHeight="1" thickBot="1" x14ac:dyDescent="0.25">
      <c r="A229" s="79" t="s">
        <v>10</v>
      </c>
      <c r="B229" s="63"/>
    </row>
    <row r="230" spans="1:2" ht="18" customHeight="1" thickBot="1" x14ac:dyDescent="0.25">
      <c r="A230" s="79" t="s">
        <v>20</v>
      </c>
      <c r="B230" s="63"/>
    </row>
    <row r="231" spans="1:2" ht="18" customHeight="1" thickBot="1" x14ac:dyDescent="0.25">
      <c r="A231" s="79" t="s">
        <v>12</v>
      </c>
      <c r="B231" s="67"/>
    </row>
    <row r="232" spans="1:2" ht="6" customHeight="1" x14ac:dyDescent="0.2">
      <c r="A232" s="89"/>
      <c r="B232" s="89"/>
    </row>
    <row r="233" spans="1:2" ht="6" customHeight="1" thickBot="1" x14ac:dyDescent="0.25">
      <c r="A233" s="89"/>
      <c r="B233" s="89"/>
    </row>
    <row r="234" spans="1:2" ht="18" customHeight="1" thickBot="1" x14ac:dyDescent="0.25">
      <c r="A234" s="72" t="s">
        <v>80</v>
      </c>
      <c r="B234" s="73"/>
    </row>
    <row r="235" spans="1:2" ht="18" customHeight="1" thickBot="1" x14ac:dyDescent="0.25">
      <c r="A235" s="75" t="s">
        <v>64</v>
      </c>
      <c r="B235" s="78"/>
    </row>
    <row r="236" spans="1:2" ht="18" customHeight="1" thickBot="1" x14ac:dyDescent="0.25">
      <c r="A236" s="77" t="s">
        <v>65</v>
      </c>
      <c r="B236" s="78"/>
    </row>
    <row r="237" spans="1:2" ht="18" customHeight="1" thickBot="1" x14ac:dyDescent="0.25">
      <c r="A237" s="77" t="s">
        <v>66</v>
      </c>
      <c r="B237" s="78"/>
    </row>
    <row r="238" spans="1:2" ht="18" customHeight="1" thickBot="1" x14ac:dyDescent="0.25">
      <c r="A238" s="77" t="s">
        <v>67</v>
      </c>
      <c r="B238" s="78"/>
    </row>
    <row r="239" spans="1:2" ht="18" customHeight="1" thickBot="1" x14ac:dyDescent="0.25">
      <c r="A239" s="79"/>
      <c r="B239" s="78"/>
    </row>
    <row r="240" spans="1:2" ht="18" customHeight="1" thickBot="1" x14ac:dyDescent="0.25">
      <c r="A240" s="79" t="s">
        <v>1</v>
      </c>
      <c r="B240" s="78"/>
    </row>
    <row r="241" spans="1:2" ht="18" customHeight="1" thickBot="1" x14ac:dyDescent="0.25">
      <c r="A241" s="79" t="s">
        <v>2</v>
      </c>
      <c r="B241" s="78"/>
    </row>
    <row r="242" spans="1:2" ht="18" customHeight="1" x14ac:dyDescent="0.2">
      <c r="A242" s="80" t="s">
        <v>118</v>
      </c>
      <c r="B242" s="82"/>
    </row>
    <row r="243" spans="1:2" ht="18" customHeight="1" x14ac:dyDescent="0.2">
      <c r="A243" s="80" t="s">
        <v>119</v>
      </c>
      <c r="B243" s="83"/>
    </row>
    <row r="244" spans="1:2" ht="18" customHeight="1" thickBot="1" x14ac:dyDescent="0.25">
      <c r="A244" s="79" t="s">
        <v>120</v>
      </c>
      <c r="B244" s="84"/>
    </row>
    <row r="245" spans="1:2" ht="18" customHeight="1" thickBot="1" x14ac:dyDescent="0.25">
      <c r="A245" s="79" t="s">
        <v>4</v>
      </c>
      <c r="B245" s="78"/>
    </row>
    <row r="246" spans="1:2" ht="26.25" thickBot="1" x14ac:dyDescent="0.25">
      <c r="A246" s="79" t="s">
        <v>21</v>
      </c>
      <c r="B246" s="78"/>
    </row>
    <row r="247" spans="1:2" ht="26.25" thickBot="1" x14ac:dyDescent="0.25">
      <c r="A247" s="79" t="s">
        <v>22</v>
      </c>
      <c r="B247" s="78"/>
    </row>
    <row r="248" spans="1:2" ht="26.25" thickBot="1" x14ac:dyDescent="0.25">
      <c r="A248" s="79" t="s">
        <v>29</v>
      </c>
      <c r="B248" s="78"/>
    </row>
    <row r="249" spans="1:2" ht="18" customHeight="1" thickBot="1" x14ac:dyDescent="0.25">
      <c r="A249" s="79" t="s">
        <v>5</v>
      </c>
      <c r="B249" s="78"/>
    </row>
    <row r="250" spans="1:2" ht="18" customHeight="1" thickBot="1" x14ac:dyDescent="0.25">
      <c r="A250" s="79" t="s">
        <v>6</v>
      </c>
      <c r="B250" s="85"/>
    </row>
    <row r="251" spans="1:2" ht="18" customHeight="1" thickBot="1" x14ac:dyDescent="0.25">
      <c r="A251" s="79" t="s">
        <v>19</v>
      </c>
      <c r="B251" s="78"/>
    </row>
    <row r="252" spans="1:2" ht="18" customHeight="1" thickBot="1" x14ac:dyDescent="0.25">
      <c r="A252" s="79" t="s">
        <v>10</v>
      </c>
      <c r="B252" s="78"/>
    </row>
    <row r="253" spans="1:2" ht="18" customHeight="1" thickBot="1" x14ac:dyDescent="0.25">
      <c r="A253" s="79" t="s">
        <v>20</v>
      </c>
      <c r="B253" s="78"/>
    </row>
    <row r="254" spans="1:2" ht="18" customHeight="1" thickBot="1" x14ac:dyDescent="0.25">
      <c r="A254" s="79" t="s">
        <v>12</v>
      </c>
      <c r="B254" s="86"/>
    </row>
    <row r="255" spans="1:2" ht="6" customHeight="1" x14ac:dyDescent="0.2">
      <c r="A255" s="89"/>
      <c r="B255" s="89"/>
    </row>
    <row r="256" spans="1:2" ht="6" customHeight="1" thickBot="1" x14ac:dyDescent="0.25">
      <c r="A256" s="89"/>
      <c r="B256" s="89"/>
    </row>
    <row r="257" spans="1:2" ht="18" customHeight="1" thickBot="1" x14ac:dyDescent="0.25">
      <c r="A257" s="72" t="s">
        <v>81</v>
      </c>
      <c r="B257" s="73"/>
    </row>
    <row r="258" spans="1:2" ht="18" customHeight="1" thickBot="1" x14ac:dyDescent="0.25">
      <c r="A258" s="75" t="s">
        <v>64</v>
      </c>
      <c r="B258" s="63"/>
    </row>
    <row r="259" spans="1:2" ht="18" customHeight="1" thickBot="1" x14ac:dyDescent="0.25">
      <c r="A259" s="77" t="s">
        <v>65</v>
      </c>
      <c r="B259" s="63"/>
    </row>
    <row r="260" spans="1:2" ht="18" customHeight="1" thickBot="1" x14ac:dyDescent="0.25">
      <c r="A260" s="77" t="s">
        <v>66</v>
      </c>
      <c r="B260" s="63"/>
    </row>
    <row r="261" spans="1:2" ht="18" customHeight="1" thickBot="1" x14ac:dyDescent="0.25">
      <c r="A261" s="77" t="s">
        <v>67</v>
      </c>
      <c r="B261" s="63"/>
    </row>
    <row r="262" spans="1:2" ht="18" customHeight="1" thickBot="1" x14ac:dyDescent="0.25">
      <c r="A262" s="79"/>
      <c r="B262" s="63"/>
    </row>
    <row r="263" spans="1:2" ht="18" customHeight="1" thickBot="1" x14ac:dyDescent="0.25">
      <c r="A263" s="79" t="s">
        <v>1</v>
      </c>
      <c r="B263" s="63"/>
    </row>
    <row r="264" spans="1:2" ht="18" customHeight="1" thickBot="1" x14ac:dyDescent="0.25">
      <c r="A264" s="79" t="s">
        <v>2</v>
      </c>
      <c r="B264" s="63"/>
    </row>
    <row r="265" spans="1:2" ht="18" customHeight="1" x14ac:dyDescent="0.2">
      <c r="A265" s="80" t="s">
        <v>118</v>
      </c>
      <c r="B265" s="66"/>
    </row>
    <row r="266" spans="1:2" ht="18" customHeight="1" x14ac:dyDescent="0.2">
      <c r="A266" s="80" t="s">
        <v>119</v>
      </c>
      <c r="B266" s="68"/>
    </row>
    <row r="267" spans="1:2" ht="18" customHeight="1" thickBot="1" x14ac:dyDescent="0.25">
      <c r="A267" s="79" t="s">
        <v>120</v>
      </c>
      <c r="B267" s="69"/>
    </row>
    <row r="268" spans="1:2" ht="18" customHeight="1" thickBot="1" x14ac:dyDescent="0.25">
      <c r="A268" s="79" t="s">
        <v>4</v>
      </c>
      <c r="B268" s="63"/>
    </row>
    <row r="269" spans="1:2" ht="26.25" thickBot="1" x14ac:dyDescent="0.25">
      <c r="A269" s="79" t="s">
        <v>21</v>
      </c>
      <c r="B269" s="63"/>
    </row>
    <row r="270" spans="1:2" ht="26.25" thickBot="1" x14ac:dyDescent="0.25">
      <c r="A270" s="79" t="s">
        <v>22</v>
      </c>
      <c r="B270" s="63"/>
    </row>
    <row r="271" spans="1:2" ht="26.25" thickBot="1" x14ac:dyDescent="0.25">
      <c r="A271" s="79" t="s">
        <v>29</v>
      </c>
      <c r="B271" s="63"/>
    </row>
    <row r="272" spans="1:2" ht="18" customHeight="1" thickBot="1" x14ac:dyDescent="0.25">
      <c r="A272" s="79" t="s">
        <v>5</v>
      </c>
      <c r="B272" s="63"/>
    </row>
    <row r="273" spans="1:2" ht="18" customHeight="1" thickBot="1" x14ac:dyDescent="0.25">
      <c r="A273" s="79" t="s">
        <v>6</v>
      </c>
      <c r="B273" s="70"/>
    </row>
    <row r="274" spans="1:2" ht="18" customHeight="1" thickBot="1" x14ac:dyDescent="0.25">
      <c r="A274" s="79" t="s">
        <v>19</v>
      </c>
      <c r="B274" s="63"/>
    </row>
    <row r="275" spans="1:2" ht="18" customHeight="1" thickBot="1" x14ac:dyDescent="0.25">
      <c r="A275" s="79" t="s">
        <v>10</v>
      </c>
      <c r="B275" s="63"/>
    </row>
    <row r="276" spans="1:2" ht="18" customHeight="1" thickBot="1" x14ac:dyDescent="0.25">
      <c r="A276" s="79" t="s">
        <v>20</v>
      </c>
      <c r="B276" s="63"/>
    </row>
    <row r="277" spans="1:2" ht="18" customHeight="1" thickBot="1" x14ac:dyDescent="0.25">
      <c r="A277" s="79" t="s">
        <v>12</v>
      </c>
      <c r="B277" s="67"/>
    </row>
    <row r="278" spans="1:2" ht="6" customHeight="1" x14ac:dyDescent="0.2">
      <c r="A278" s="90"/>
      <c r="B278" s="90"/>
    </row>
  </sheetData>
  <sheetProtection algorithmName="SHA-512" hashValue="JOuS5QtfEr4NHYk8KgffySEad8F7OwOETs9ZohOcsgsKSOt2NfCbEy1aqBAVfa25vW9QZ4hjcSriCh2skkn8CA==" saltValue="TnXeGW27ft/Gd3ufbDDoPg==" spinCount="100000" sheet="1" objects="1" scenarios="1"/>
  <mergeCells count="1">
    <mergeCell ref="A4:B5"/>
  </mergeCells>
  <dataValidations count="2">
    <dataValidation type="list" allowBlank="1" showInputMessage="1" showErrorMessage="1" sqref="B201:B202 B178:B179 B155:B156 B132:B133 B109:B110 B86:B87 B64:B65 B247:B248 B19:B20 B41:B42 B224:B225 B270:B271" xr:uid="{CB950B9B-BA16-49E7-B9B0-D81B825B8B56}">
      <formula1>"Yes,No"</formula1>
    </dataValidation>
    <dataValidation type="list" allowBlank="1" showInputMessage="1" showErrorMessage="1" sqref="B7:B10 B212:B215 B29:B32 B235:B238 B52:B55 B74:B77 B97:B100 B120:B123 B143:B146 B166:B169 B189:B192 B258:B261" xr:uid="{D138C5EF-3BE9-4BE4-A82B-7063C9D15081}">
      <formula1>"Yes, No"</formula1>
    </dataValidation>
  </dataValidations>
  <printOptions horizontalCentered="1"/>
  <pageMargins left="0.7" right="0.7" top="0.75" bottom="0.75" header="0.3" footer="0.3"/>
  <pageSetup scale="72" fitToHeight="0" orientation="portrait" horizontalDpi="200" verticalDpi="200" r:id="rId1"/>
  <headerFooter>
    <oddHeader>&amp;L&amp;"Arial,Regular"&amp;9NYS Office of General Services
Procurement Services&amp;C&amp;"Arial,Regular"&amp;9Group 73600 – Award 22802
IT Umbrella Contract – Manufacturer Based
Second Periodic Recruitment&amp;R&amp;"Arial,Regular"&amp;9Att 3-Contractor and Reseller Info
Page &amp;P of &amp;N</oddHeader>
    <oddFooter>&amp;L&amp;"Arial,Regular"&amp;9September 2021&amp;R&amp;"Arial,Regular"&amp;9Filename: &amp;F
Tab: &amp;A</oddFooter>
  </headerFooter>
  <rowBreaks count="6" manualBreakCount="6">
    <brk id="5" max="16383" man="1"/>
    <brk id="49" max="1" man="1"/>
    <brk id="94" max="1" man="1"/>
    <brk id="140" max="1" man="1"/>
    <brk id="186" max="1" man="1"/>
    <brk id="232" max="1" man="1"/>
  </rowBreaks>
  <extLst>
    <ext xmlns:x14="http://schemas.microsoft.com/office/spreadsheetml/2009/9/main" uri="{CCE6A557-97BC-4b89-ADB6-D9C93CAAB3DF}">
      <x14:dataValidations xmlns:xm="http://schemas.microsoft.com/office/excel/2006/main" count="1">
        <x14:dataValidation type="list" allowBlank="1" showInputMessage="1" showErrorMessage="1" xr:uid="{7A27DAF8-3F1E-4464-A834-F2F127F557C1}">
          <x14:formula1>
            <xm:f>'App D Template conversion'!$H$9:$H$12</xm:f>
          </x14:formula1>
          <xm:sqref>B18 B269 B246 B223 B200 B177 B154 B131 B108 B85 B63 B40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B08E4-A7C0-4212-AD3D-52CA574A5BCE}">
  <sheetPr codeName="Sheet3">
    <pageSetUpPr fitToPage="1"/>
  </sheetPr>
  <dimension ref="A1:H382"/>
  <sheetViews>
    <sheetView zoomScale="70" zoomScaleNormal="70" zoomScaleSheetLayoutView="70" workbookViewId="0">
      <selection activeCell="E141" sqref="E141"/>
    </sheetView>
    <sheetView topLeftCell="A9" zoomScale="80" zoomScaleNormal="80" workbookViewId="1">
      <selection activeCell="C25" sqref="C25"/>
    </sheetView>
  </sheetViews>
  <sheetFormatPr defaultColWidth="8.85546875" defaultRowHeight="15" x14ac:dyDescent="0.25"/>
  <cols>
    <col min="1" max="1" width="26.7109375" style="43" customWidth="1"/>
    <col min="2" max="2" width="23.28515625" style="13" customWidth="1"/>
    <col min="3" max="3" width="22.7109375" style="13" customWidth="1"/>
    <col min="4" max="4" width="50.140625" style="13" customWidth="1"/>
    <col min="5" max="5" width="22.28515625" style="13" bestFit="1" customWidth="1"/>
    <col min="6" max="7" width="8.85546875" style="13"/>
    <col min="8" max="8" width="48.85546875" style="13" customWidth="1"/>
    <col min="9" max="16384" width="8.85546875" style="13"/>
  </cols>
  <sheetData>
    <row r="1" spans="1:8" x14ac:dyDescent="0.25">
      <c r="A1" s="43" t="s">
        <v>47</v>
      </c>
      <c r="C1" s="13" t="s">
        <v>48</v>
      </c>
      <c r="D1" s="13" t="s">
        <v>48</v>
      </c>
      <c r="H1" s="13" t="s">
        <v>64</v>
      </c>
    </row>
    <row r="2" spans="1:8" x14ac:dyDescent="0.25">
      <c r="A2" s="14" t="s">
        <v>32</v>
      </c>
      <c r="B2" s="14" t="s">
        <v>33</v>
      </c>
      <c r="C2" s="14" t="s">
        <v>34</v>
      </c>
      <c r="D2" s="14" t="s">
        <v>45</v>
      </c>
      <c r="H2" s="13" t="s">
        <v>65</v>
      </c>
    </row>
    <row r="3" spans="1:8" x14ac:dyDescent="0.25">
      <c r="A3" s="44" t="s">
        <v>46</v>
      </c>
      <c r="B3" s="15" t="s">
        <v>46</v>
      </c>
      <c r="C3" s="16">
        <f>'1-Contractor Information'!B7</f>
        <v>0</v>
      </c>
      <c r="D3" s="16">
        <f>'1-Contractor Information'!B13</f>
        <v>0</v>
      </c>
      <c r="H3" s="13" t="s">
        <v>66</v>
      </c>
    </row>
    <row r="4" spans="1:8" x14ac:dyDescent="0.25">
      <c r="A4" s="45"/>
      <c r="B4" s="17"/>
      <c r="C4" s="16">
        <f>'1-Contractor Information'!B8</f>
        <v>0</v>
      </c>
      <c r="D4" s="18">
        <f>'1-Contractor Information'!B14</f>
        <v>0</v>
      </c>
      <c r="H4" s="13" t="s">
        <v>67</v>
      </c>
    </row>
    <row r="5" spans="1:8" x14ac:dyDescent="0.25">
      <c r="A5" s="45"/>
      <c r="B5" s="17"/>
      <c r="C5" s="16">
        <f>'1-Contractor Information'!B9</f>
        <v>0</v>
      </c>
      <c r="D5" s="18"/>
      <c r="H5" s="32" t="s">
        <v>68</v>
      </c>
    </row>
    <row r="6" spans="1:8" x14ac:dyDescent="0.25">
      <c r="A6" s="45"/>
      <c r="B6" s="17"/>
      <c r="C6" s="18"/>
      <c r="D6" s="18"/>
    </row>
    <row r="8" spans="1:8" ht="30" x14ac:dyDescent="0.25">
      <c r="A8" s="19" t="s">
        <v>35</v>
      </c>
      <c r="B8" s="19" t="s">
        <v>42</v>
      </c>
      <c r="C8" s="19" t="s">
        <v>43</v>
      </c>
      <c r="D8" s="19" t="s">
        <v>44</v>
      </c>
      <c r="H8" s="62" t="s">
        <v>142</v>
      </c>
    </row>
    <row r="9" spans="1:8" x14ac:dyDescent="0.25">
      <c r="A9" s="46" t="s">
        <v>36</v>
      </c>
      <c r="B9" s="20">
        <f>'1-Contractor Information'!B18</f>
        <v>0</v>
      </c>
      <c r="C9" s="20">
        <f>'1-Contractor Information'!B7</f>
        <v>0</v>
      </c>
      <c r="D9" s="20">
        <f>'1-Contractor Information'!B24</f>
        <v>0</v>
      </c>
      <c r="H9" s="61" t="s">
        <v>140</v>
      </c>
    </row>
    <row r="10" spans="1:8" x14ac:dyDescent="0.25">
      <c r="A10" s="47"/>
      <c r="B10" s="21">
        <f>'1-Contractor Information'!B19</f>
        <v>0</v>
      </c>
      <c r="C10" s="21">
        <f>'1-Contractor Information'!B20</f>
        <v>0</v>
      </c>
      <c r="D10" s="22"/>
      <c r="H10" s="61" t="s">
        <v>138</v>
      </c>
    </row>
    <row r="11" spans="1:8" x14ac:dyDescent="0.25">
      <c r="A11" s="48"/>
      <c r="B11" s="23">
        <f>'1-Contractor Information'!B23</f>
        <v>0</v>
      </c>
      <c r="C11" s="23">
        <f>'1-Contractor Information'!B21</f>
        <v>0</v>
      </c>
      <c r="D11" s="24"/>
      <c r="H11" s="61" t="s">
        <v>139</v>
      </c>
    </row>
    <row r="12" spans="1:8" x14ac:dyDescent="0.25">
      <c r="A12" s="46" t="s">
        <v>37</v>
      </c>
      <c r="B12" s="20">
        <f>'1-Contractor Information'!B27</f>
        <v>0</v>
      </c>
      <c r="C12" s="20">
        <f>'1-Contractor Information'!B7</f>
        <v>0</v>
      </c>
      <c r="D12" s="20">
        <f>'1-Contractor Information'!B33</f>
        <v>0</v>
      </c>
      <c r="H12" s="61" t="s">
        <v>141</v>
      </c>
    </row>
    <row r="13" spans="1:8" x14ac:dyDescent="0.25">
      <c r="A13" s="47"/>
      <c r="B13" s="21">
        <f>'1-Contractor Information'!B28</f>
        <v>0</v>
      </c>
      <c r="C13" s="21">
        <f>'1-Contractor Information'!B29</f>
        <v>0</v>
      </c>
      <c r="D13" s="22"/>
    </row>
    <row r="14" spans="1:8" x14ac:dyDescent="0.25">
      <c r="A14" s="48"/>
      <c r="B14" s="23">
        <f>'1-Contractor Information'!B32</f>
        <v>0</v>
      </c>
      <c r="C14" s="23">
        <f>'1-Contractor Information'!B30</f>
        <v>0</v>
      </c>
      <c r="D14" s="24"/>
    </row>
    <row r="15" spans="1:8" x14ac:dyDescent="0.25">
      <c r="A15" s="46" t="s">
        <v>38</v>
      </c>
      <c r="B15" s="20">
        <f>'1-Contractor Information'!B36</f>
        <v>0</v>
      </c>
      <c r="C15" s="20">
        <f>'1-Contractor Information'!B7</f>
        <v>0</v>
      </c>
      <c r="D15" s="20">
        <f>'1-Contractor Information'!B42</f>
        <v>0</v>
      </c>
    </row>
    <row r="16" spans="1:8" x14ac:dyDescent="0.25">
      <c r="A16" s="47"/>
      <c r="B16" s="21">
        <f>'1-Contractor Information'!B37</f>
        <v>0</v>
      </c>
      <c r="C16" s="21">
        <f>'1-Contractor Information'!B38</f>
        <v>0</v>
      </c>
      <c r="D16" s="22"/>
    </row>
    <row r="17" spans="1:7" x14ac:dyDescent="0.25">
      <c r="A17" s="48"/>
      <c r="B17" s="23">
        <f>'1-Contractor Information'!B41</f>
        <v>0</v>
      </c>
      <c r="C17" s="23">
        <f>'1-Contractor Information'!B39</f>
        <v>0</v>
      </c>
      <c r="D17" s="24"/>
    </row>
    <row r="18" spans="1:7" x14ac:dyDescent="0.25">
      <c r="A18" s="46" t="s">
        <v>39</v>
      </c>
      <c r="B18" s="20">
        <f>'1-Contractor Information'!B45</f>
        <v>0</v>
      </c>
      <c r="C18" s="20">
        <f>'1-Contractor Information'!B7</f>
        <v>0</v>
      </c>
      <c r="D18" s="20">
        <f>'1-Contractor Information'!B51</f>
        <v>0</v>
      </c>
    </row>
    <row r="19" spans="1:7" x14ac:dyDescent="0.25">
      <c r="A19" s="47"/>
      <c r="B19" s="21">
        <f>'1-Contractor Information'!B46</f>
        <v>0</v>
      </c>
      <c r="C19" s="21">
        <f>'1-Contractor Information'!B47</f>
        <v>0</v>
      </c>
      <c r="D19" s="22"/>
    </row>
    <row r="20" spans="1:7" x14ac:dyDescent="0.25">
      <c r="A20" s="48"/>
      <c r="B20" s="23">
        <f>'1-Contractor Information'!B50</f>
        <v>0</v>
      </c>
      <c r="C20" s="23">
        <f>'1-Contractor Information'!B48</f>
        <v>0</v>
      </c>
      <c r="D20" s="24"/>
    </row>
    <row r="21" spans="1:7" x14ac:dyDescent="0.25">
      <c r="A21" s="46" t="s">
        <v>40</v>
      </c>
      <c r="B21" s="25"/>
      <c r="C21" s="25"/>
      <c r="D21" s="20">
        <f>'1-Contractor Information'!B54</f>
        <v>0</v>
      </c>
    </row>
    <row r="22" spans="1:7" x14ac:dyDescent="0.25">
      <c r="A22" s="46" t="s">
        <v>41</v>
      </c>
      <c r="B22" s="20">
        <f>'1-Contractor Information'!B57</f>
        <v>0</v>
      </c>
      <c r="C22" s="20">
        <f>'1-Contractor Information'!B58</f>
        <v>0</v>
      </c>
      <c r="D22" s="20">
        <f>'1-Contractor Information'!B59</f>
        <v>0</v>
      </c>
    </row>
    <row r="23" spans="1:7" x14ac:dyDescent="0.25">
      <c r="A23" s="49"/>
      <c r="B23" s="18"/>
      <c r="C23" s="18"/>
      <c r="D23" s="18"/>
    </row>
    <row r="24" spans="1:7" ht="15.75" thickBot="1" x14ac:dyDescent="0.3">
      <c r="A24" s="19" t="s">
        <v>51</v>
      </c>
      <c r="B24" s="19"/>
      <c r="C24" s="19"/>
      <c r="D24" s="18"/>
    </row>
    <row r="25" spans="1:7" ht="45.75" thickBot="1" x14ac:dyDescent="0.3">
      <c r="A25" s="50" t="s">
        <v>52</v>
      </c>
      <c r="B25" s="26">
        <f>'1-Contractor Information'!C63</f>
        <v>0</v>
      </c>
      <c r="C25" s="27" t="str">
        <f>IF('1-Contractor Information'!C64="No","Up to $15,000.00","Up to $"&amp;'1-Contractor Information'!C65)</f>
        <v>Up to $</v>
      </c>
      <c r="D25" s="28" t="s">
        <v>60</v>
      </c>
      <c r="E25" s="60">
        <f>'1-Contractor Information'!C66</f>
        <v>0</v>
      </c>
    </row>
    <row r="26" spans="1:7" ht="60.75" thickBot="1" x14ac:dyDescent="0.3">
      <c r="A26" s="51" t="s">
        <v>59</v>
      </c>
      <c r="B26" s="58">
        <f>'1-Contractor Information'!C67</f>
        <v>0</v>
      </c>
      <c r="C26" s="18"/>
      <c r="D26" s="18"/>
    </row>
    <row r="27" spans="1:7" ht="60.75" thickBot="1" x14ac:dyDescent="0.3">
      <c r="A27" s="52" t="s">
        <v>58</v>
      </c>
      <c r="B27" s="59">
        <f>'1-Contractor Information'!C68</f>
        <v>0</v>
      </c>
      <c r="C27" s="18"/>
      <c r="D27" s="18"/>
    </row>
    <row r="28" spans="1:7" x14ac:dyDescent="0.25">
      <c r="A28" s="49"/>
      <c r="B28" s="18"/>
      <c r="C28" s="18"/>
      <c r="D28" s="18"/>
    </row>
    <row r="29" spans="1:7" ht="15.75" thickBot="1" x14ac:dyDescent="0.3"/>
    <row r="30" spans="1:7" ht="25.5" x14ac:dyDescent="0.25">
      <c r="A30" s="39" t="s">
        <v>105</v>
      </c>
      <c r="B30" s="39" t="s">
        <v>122</v>
      </c>
      <c r="C30" s="40" t="s">
        <v>42</v>
      </c>
      <c r="D30" s="40" t="s">
        <v>49</v>
      </c>
      <c r="E30" s="40" t="s">
        <v>50</v>
      </c>
    </row>
    <row r="31" spans="1:7" x14ac:dyDescent="0.25">
      <c r="A31" s="37">
        <f>'2-Reseller Information'!B12</f>
        <v>0</v>
      </c>
      <c r="B31" s="36">
        <f>'2-Reseller Information'!B21</f>
        <v>0</v>
      </c>
      <c r="C31" s="37">
        <f>'2-Reseller Information'!B23</f>
        <v>0</v>
      </c>
      <c r="D31" s="37">
        <f>'2-Reseller Information'!B26</f>
        <v>0</v>
      </c>
      <c r="E31" s="37" t="str">
        <f>IF('2-Reseller Information'!B7="Yes", H1, " ")</f>
        <v xml:space="preserve"> </v>
      </c>
      <c r="G31" s="31"/>
    </row>
    <row r="32" spans="1:7" x14ac:dyDescent="0.25">
      <c r="A32" s="37">
        <f>'2-Reseller Information'!B13</f>
        <v>0</v>
      </c>
      <c r="B32" s="36">
        <f>'2-Reseller Information'!B22</f>
        <v>0</v>
      </c>
      <c r="C32" s="37">
        <f>'2-Reseller Information'!B24</f>
        <v>0</v>
      </c>
      <c r="D32" s="37"/>
      <c r="E32" s="37" t="str">
        <f>IF('2-Reseller Information'!B8="Yes", H2, " ")</f>
        <v xml:space="preserve"> </v>
      </c>
    </row>
    <row r="33" spans="1:5" x14ac:dyDescent="0.25">
      <c r="A33" s="37">
        <f>'2-Reseller Information'!B14</f>
        <v>0</v>
      </c>
      <c r="B33" s="36"/>
      <c r="C33" s="37">
        <f>'2-Reseller Information'!B25</f>
        <v>0</v>
      </c>
      <c r="D33" s="37"/>
      <c r="E33" s="37" t="str">
        <f>IF('2-Reseller Information'!B9="Yes", H3, " ")</f>
        <v xml:space="preserve"> </v>
      </c>
    </row>
    <row r="34" spans="1:5" x14ac:dyDescent="0.25">
      <c r="A34" s="37">
        <f>'2-Reseller Information'!B15</f>
        <v>0</v>
      </c>
      <c r="B34" s="36"/>
      <c r="C34" s="37"/>
      <c r="D34" s="37"/>
      <c r="E34" s="37" t="str">
        <f>IF('2-Reseller Information'!B10="Yes", H4, " ")</f>
        <v xml:space="preserve"> </v>
      </c>
    </row>
    <row r="35" spans="1:5" x14ac:dyDescent="0.25">
      <c r="A35" s="37">
        <f>'2-Reseller Information'!B16</f>
        <v>0</v>
      </c>
      <c r="B35" s="29"/>
      <c r="C35" s="30"/>
      <c r="D35" s="30"/>
      <c r="E35" s="30"/>
    </row>
    <row r="36" spans="1:5" x14ac:dyDescent="0.25">
      <c r="A36" s="37">
        <f>'2-Reseller Information'!B17</f>
        <v>0</v>
      </c>
      <c r="B36" s="29"/>
      <c r="C36" s="30"/>
      <c r="D36" s="30"/>
      <c r="E36" s="30"/>
    </row>
    <row r="37" spans="1:5" x14ac:dyDescent="0.25">
      <c r="A37" s="53"/>
      <c r="B37" s="29"/>
      <c r="C37" s="30"/>
      <c r="D37" s="30"/>
      <c r="E37" s="30"/>
    </row>
    <row r="38" spans="1:5" x14ac:dyDescent="0.25">
      <c r="A38" s="37">
        <f>'2-Reseller Information'!B18</f>
        <v>0</v>
      </c>
      <c r="B38" s="29"/>
      <c r="C38" s="30"/>
      <c r="D38" s="30"/>
      <c r="E38" s="30"/>
    </row>
    <row r="39" spans="1:5" x14ac:dyDescent="0.25">
      <c r="A39" s="37" t="str">
        <f>IF('2-Reseller Information'!B19="Yes","SBE","")</f>
        <v/>
      </c>
      <c r="B39" s="29"/>
      <c r="C39" s="30"/>
      <c r="D39" s="30"/>
      <c r="E39" s="30"/>
    </row>
    <row r="40" spans="1:5" ht="15.75" thickBot="1" x14ac:dyDescent="0.3">
      <c r="A40" s="37" t="str">
        <f>IF('2-Reseller Information'!B20="Yes","SDVOB","")</f>
        <v/>
      </c>
    </row>
    <row r="41" spans="1:5" ht="25.5" x14ac:dyDescent="0.25">
      <c r="A41" s="42" t="s">
        <v>106</v>
      </c>
      <c r="B41" s="40" t="s">
        <v>122</v>
      </c>
      <c r="C41" s="40" t="s">
        <v>42</v>
      </c>
      <c r="D41" s="40" t="s">
        <v>49</v>
      </c>
      <c r="E41" s="40" t="s">
        <v>50</v>
      </c>
    </row>
    <row r="42" spans="1:5" x14ac:dyDescent="0.25">
      <c r="A42" s="37">
        <f>'2-Reseller Information'!B34</f>
        <v>0</v>
      </c>
      <c r="B42" s="36">
        <f>'2-Reseller Information'!B43</f>
        <v>0</v>
      </c>
      <c r="C42" s="37">
        <f>'2-Reseller Information'!B45</f>
        <v>0</v>
      </c>
      <c r="D42" s="37">
        <f>'2-Reseller Information'!B48</f>
        <v>0</v>
      </c>
      <c r="E42" s="37" t="str">
        <f>IF('2-Reseller Information'!B29="Yes", H1, " ")</f>
        <v xml:space="preserve"> </v>
      </c>
    </row>
    <row r="43" spans="1:5" x14ac:dyDescent="0.25">
      <c r="A43" s="37">
        <f>'2-Reseller Information'!B35</f>
        <v>0</v>
      </c>
      <c r="B43" s="36">
        <f>'2-Reseller Information'!B44</f>
        <v>0</v>
      </c>
      <c r="C43" s="37">
        <f>'2-Reseller Information'!B46</f>
        <v>0</v>
      </c>
      <c r="D43" s="37"/>
      <c r="E43" s="37" t="str">
        <f>IF('2-Reseller Information'!B30="Yes", H2, " ")</f>
        <v xml:space="preserve"> </v>
      </c>
    </row>
    <row r="44" spans="1:5" x14ac:dyDescent="0.25">
      <c r="A44" s="37">
        <f>'2-Reseller Information'!B36</f>
        <v>0</v>
      </c>
      <c r="B44" s="36"/>
      <c r="C44" s="37">
        <f>'2-Reseller Information'!B47</f>
        <v>0</v>
      </c>
      <c r="D44" s="37"/>
      <c r="E44" s="37" t="str">
        <f>IF('2-Reseller Information'!B31="Yes", H3, " ")</f>
        <v xml:space="preserve"> </v>
      </c>
    </row>
    <row r="45" spans="1:5" x14ac:dyDescent="0.25">
      <c r="A45" s="37">
        <f>'2-Reseller Information'!B37</f>
        <v>0</v>
      </c>
      <c r="B45" s="36"/>
      <c r="C45" s="37"/>
      <c r="D45" s="37"/>
      <c r="E45" s="37" t="str">
        <f>IF('2-Reseller Information'!B32="Yes", H4, " ")</f>
        <v xml:space="preserve"> </v>
      </c>
    </row>
    <row r="46" spans="1:5" x14ac:dyDescent="0.25">
      <c r="A46" s="37">
        <f>'2-Reseller Information'!B38</f>
        <v>0</v>
      </c>
      <c r="B46" s="29"/>
      <c r="C46" s="30"/>
      <c r="D46" s="30"/>
      <c r="E46" s="30"/>
    </row>
    <row r="47" spans="1:5" x14ac:dyDescent="0.25">
      <c r="A47" s="37">
        <f>'2-Reseller Information'!B39</f>
        <v>0</v>
      </c>
      <c r="B47" s="29"/>
      <c r="C47" s="30"/>
      <c r="D47" s="30"/>
      <c r="E47" s="30"/>
    </row>
    <row r="48" spans="1:5" x14ac:dyDescent="0.25">
      <c r="A48" s="53"/>
      <c r="B48" s="29"/>
      <c r="C48" s="30"/>
      <c r="D48" s="30"/>
      <c r="E48" s="30"/>
    </row>
    <row r="49" spans="1:5" x14ac:dyDescent="0.25">
      <c r="A49" s="37">
        <f>'2-Reseller Information'!B40</f>
        <v>0</v>
      </c>
      <c r="B49" s="29"/>
      <c r="C49" s="30"/>
      <c r="D49" s="30"/>
      <c r="E49" s="30"/>
    </row>
    <row r="50" spans="1:5" x14ac:dyDescent="0.25">
      <c r="A50" s="37" t="str">
        <f>IF('2-Reseller Information'!B41="Yes","SBE","")</f>
        <v/>
      </c>
      <c r="B50" s="29"/>
      <c r="C50" s="30"/>
      <c r="D50" s="30"/>
      <c r="E50" s="30"/>
    </row>
    <row r="51" spans="1:5" ht="15.75" thickBot="1" x14ac:dyDescent="0.3">
      <c r="A51" s="37" t="str">
        <f>IF('2-Reseller Information'!B42="Yes","SDVOB","")</f>
        <v/>
      </c>
    </row>
    <row r="52" spans="1:5" ht="25.5" x14ac:dyDescent="0.25">
      <c r="A52" s="39" t="s">
        <v>107</v>
      </c>
      <c r="B52" s="40" t="s">
        <v>122</v>
      </c>
      <c r="C52" s="40" t="s">
        <v>42</v>
      </c>
      <c r="D52" s="40" t="s">
        <v>49</v>
      </c>
      <c r="E52" s="40" t="s">
        <v>50</v>
      </c>
    </row>
    <row r="53" spans="1:5" ht="15" customHeight="1" x14ac:dyDescent="0.25">
      <c r="A53" s="37">
        <f>'2-Reseller Information'!B56</f>
        <v>0</v>
      </c>
      <c r="B53" s="36">
        <f>'2-Reseller Information'!B65</f>
        <v>0</v>
      </c>
      <c r="C53" s="37">
        <f>'2-Reseller Information'!B67</f>
        <v>0</v>
      </c>
      <c r="D53" s="37">
        <f>'2-Reseller Information'!B70</f>
        <v>0</v>
      </c>
      <c r="E53" s="37" t="str">
        <f>IF('2-Reseller Information'!B51="Yes", H1, " ")</f>
        <v xml:space="preserve"> </v>
      </c>
    </row>
    <row r="54" spans="1:5" x14ac:dyDescent="0.25">
      <c r="A54" s="37">
        <f>'2-Reseller Information'!B57</f>
        <v>0</v>
      </c>
      <c r="B54" s="36">
        <f>'2-Reseller Information'!B66</f>
        <v>0</v>
      </c>
      <c r="C54" s="37">
        <f>'2-Reseller Information'!B68</f>
        <v>0</v>
      </c>
      <c r="D54" s="37"/>
      <c r="E54" s="37" t="str">
        <f>IF('2-Reseller Information'!B52="Yes", H2, " ")</f>
        <v xml:space="preserve"> </v>
      </c>
    </row>
    <row r="55" spans="1:5" x14ac:dyDescent="0.25">
      <c r="A55" s="37">
        <f>'2-Reseller Information'!B58</f>
        <v>0</v>
      </c>
      <c r="B55" s="36"/>
      <c r="C55" s="37">
        <f>'2-Reseller Information'!B69</f>
        <v>0</v>
      </c>
      <c r="D55" s="37"/>
      <c r="E55" s="37" t="str">
        <f>IF('2-Reseller Information'!B53="Yes", H3, " ")</f>
        <v xml:space="preserve"> </v>
      </c>
    </row>
    <row r="56" spans="1:5" x14ac:dyDescent="0.25">
      <c r="A56" s="37">
        <f>'2-Reseller Information'!B59</f>
        <v>0</v>
      </c>
      <c r="B56" s="36"/>
      <c r="C56" s="37"/>
      <c r="D56" s="37"/>
      <c r="E56" s="37" t="str">
        <f>IF('2-Reseller Information'!B54="Yes", H4, " ")</f>
        <v xml:space="preserve"> </v>
      </c>
    </row>
    <row r="57" spans="1:5" x14ac:dyDescent="0.25">
      <c r="A57" s="37">
        <f>'2-Reseller Information'!B60</f>
        <v>0</v>
      </c>
      <c r="B57" s="29"/>
      <c r="C57" s="30"/>
      <c r="D57" s="30"/>
      <c r="E57" s="30"/>
    </row>
    <row r="58" spans="1:5" x14ac:dyDescent="0.25">
      <c r="A58" s="37">
        <f>'2-Reseller Information'!B61</f>
        <v>0</v>
      </c>
      <c r="B58" s="29"/>
      <c r="C58" s="30"/>
      <c r="D58" s="30"/>
      <c r="E58" s="30"/>
    </row>
    <row r="59" spans="1:5" x14ac:dyDescent="0.25">
      <c r="A59" s="53"/>
      <c r="B59" s="29"/>
      <c r="C59" s="30"/>
      <c r="D59" s="30"/>
      <c r="E59" s="30"/>
    </row>
    <row r="60" spans="1:5" x14ac:dyDescent="0.25">
      <c r="A60" s="53">
        <f>'2-Reseller Information'!B62</f>
        <v>0</v>
      </c>
      <c r="B60" s="29"/>
      <c r="C60" s="30"/>
      <c r="D60" s="30"/>
      <c r="E60" s="30"/>
    </row>
    <row r="61" spans="1:5" x14ac:dyDescent="0.25">
      <c r="A61" s="37" t="str">
        <f>IF('2-Reseller Information'!B63="Yes","SBE","")</f>
        <v/>
      </c>
      <c r="B61" s="29"/>
      <c r="C61" s="30"/>
      <c r="D61" s="30"/>
      <c r="E61" s="30"/>
    </row>
    <row r="62" spans="1:5" ht="15.75" thickBot="1" x14ac:dyDescent="0.3">
      <c r="A62" s="37" t="str">
        <f>IF('2-Reseller Information'!B64="Yes","SDVOB","")</f>
        <v/>
      </c>
    </row>
    <row r="63" spans="1:5" ht="25.5" x14ac:dyDescent="0.25">
      <c r="A63" s="39" t="s">
        <v>108</v>
      </c>
      <c r="B63" s="40" t="s">
        <v>122</v>
      </c>
      <c r="C63" s="40" t="s">
        <v>42</v>
      </c>
      <c r="D63" s="40" t="s">
        <v>49</v>
      </c>
      <c r="E63" s="40" t="s">
        <v>50</v>
      </c>
    </row>
    <row r="64" spans="1:5" ht="15" customHeight="1" x14ac:dyDescent="0.25">
      <c r="A64" s="37">
        <f>'2-Reseller Information'!B78</f>
        <v>0</v>
      </c>
      <c r="B64" s="36">
        <f>'2-Reseller Information'!B87</f>
        <v>0</v>
      </c>
      <c r="C64" s="37">
        <f>'2-Reseller Information'!B89</f>
        <v>0</v>
      </c>
      <c r="D64" s="37">
        <f>'2-Reseller Information'!B92</f>
        <v>0</v>
      </c>
      <c r="E64" s="37" t="str">
        <f>IF('2-Reseller Information'!B73="Yes", H1, " ")</f>
        <v xml:space="preserve"> </v>
      </c>
    </row>
    <row r="65" spans="1:5" x14ac:dyDescent="0.25">
      <c r="A65" s="37">
        <f>'2-Reseller Information'!B79</f>
        <v>0</v>
      </c>
      <c r="B65" s="36">
        <f>'2-Reseller Information'!B88</f>
        <v>0</v>
      </c>
      <c r="C65" s="37">
        <f>'2-Reseller Information'!B90</f>
        <v>0</v>
      </c>
      <c r="D65" s="37"/>
      <c r="E65" s="37" t="str">
        <f>IF('2-Reseller Information'!B74="Yes", H2, " ")</f>
        <v xml:space="preserve"> </v>
      </c>
    </row>
    <row r="66" spans="1:5" x14ac:dyDescent="0.25">
      <c r="A66" s="37">
        <f>'2-Reseller Information'!B80</f>
        <v>0</v>
      </c>
      <c r="B66" s="36"/>
      <c r="C66" s="37">
        <f>'2-Reseller Information'!B91</f>
        <v>0</v>
      </c>
      <c r="D66" s="37"/>
      <c r="E66" s="37" t="str">
        <f>IF('2-Reseller Information'!B75="Yes", H3, " ")</f>
        <v xml:space="preserve"> </v>
      </c>
    </row>
    <row r="67" spans="1:5" x14ac:dyDescent="0.25">
      <c r="A67" s="37">
        <f>'2-Reseller Information'!B81</f>
        <v>0</v>
      </c>
      <c r="B67" s="36"/>
      <c r="C67" s="37"/>
      <c r="D67" s="37"/>
      <c r="E67" s="37" t="str">
        <f>IF('2-Reseller Information'!B76="Yes", H4, " ")</f>
        <v xml:space="preserve"> </v>
      </c>
    </row>
    <row r="68" spans="1:5" x14ac:dyDescent="0.25">
      <c r="A68" s="37">
        <f>'2-Reseller Information'!B82</f>
        <v>0</v>
      </c>
      <c r="B68" s="29"/>
      <c r="C68" s="30"/>
      <c r="D68" s="30"/>
      <c r="E68" s="30"/>
    </row>
    <row r="69" spans="1:5" x14ac:dyDescent="0.25">
      <c r="A69" s="37">
        <f>'2-Reseller Information'!B83</f>
        <v>0</v>
      </c>
      <c r="B69" s="29"/>
      <c r="C69" s="30"/>
      <c r="D69" s="30"/>
      <c r="E69" s="30"/>
    </row>
    <row r="70" spans="1:5" x14ac:dyDescent="0.25">
      <c r="A70" s="53"/>
      <c r="B70" s="29"/>
      <c r="C70" s="30"/>
      <c r="D70" s="30"/>
      <c r="E70" s="30"/>
    </row>
    <row r="71" spans="1:5" x14ac:dyDescent="0.25">
      <c r="A71" s="53">
        <f>'2-Reseller Information'!B84</f>
        <v>0</v>
      </c>
      <c r="B71" s="29"/>
      <c r="C71" s="30"/>
      <c r="D71" s="30"/>
      <c r="E71" s="30"/>
    </row>
    <row r="72" spans="1:5" x14ac:dyDescent="0.25">
      <c r="A72" s="37" t="str">
        <f>IF('2-Reseller Information'!B85="Yes","SBE","")</f>
        <v/>
      </c>
      <c r="B72" s="29"/>
      <c r="C72" s="30"/>
      <c r="D72" s="30"/>
      <c r="E72" s="30"/>
    </row>
    <row r="73" spans="1:5" x14ac:dyDescent="0.25">
      <c r="A73" s="37" t="str">
        <f>IF('2-Reseller Information'!B86="Yes","SDVOB","")</f>
        <v/>
      </c>
    </row>
    <row r="74" spans="1:5" ht="25.5" x14ac:dyDescent="0.25">
      <c r="A74" s="39" t="s">
        <v>109</v>
      </c>
      <c r="B74" s="40" t="s">
        <v>122</v>
      </c>
      <c r="C74" s="40" t="s">
        <v>42</v>
      </c>
      <c r="D74" s="40" t="s">
        <v>49</v>
      </c>
      <c r="E74" s="40" t="s">
        <v>50</v>
      </c>
    </row>
    <row r="75" spans="1:5" x14ac:dyDescent="0.25">
      <c r="A75" s="37">
        <f>'2-Reseller Information'!B100</f>
        <v>0</v>
      </c>
      <c r="B75" s="36">
        <f>'2-Reseller Information'!B109</f>
        <v>0</v>
      </c>
      <c r="C75" s="37">
        <f>'2-Reseller Information'!B111</f>
        <v>0</v>
      </c>
      <c r="D75" s="37">
        <f>'2-Reseller Information'!B114</f>
        <v>0</v>
      </c>
      <c r="E75" s="37" t="str">
        <f>IF('2-Reseller Information'!B95="Yes", H1, " ")</f>
        <v xml:space="preserve"> </v>
      </c>
    </row>
    <row r="76" spans="1:5" x14ac:dyDescent="0.25">
      <c r="A76" s="37">
        <f>'2-Reseller Information'!B101</f>
        <v>0</v>
      </c>
      <c r="B76" s="36">
        <f>'2-Reseller Information'!B110</f>
        <v>0</v>
      </c>
      <c r="C76" s="37">
        <f>'2-Reseller Information'!B112</f>
        <v>0</v>
      </c>
      <c r="D76" s="37"/>
      <c r="E76" s="37" t="str">
        <f>IF('2-Reseller Information'!B96="Yes", H2, " ")</f>
        <v xml:space="preserve"> </v>
      </c>
    </row>
    <row r="77" spans="1:5" x14ac:dyDescent="0.25">
      <c r="A77" s="37">
        <f>'2-Reseller Information'!B102</f>
        <v>0</v>
      </c>
      <c r="B77" s="36"/>
      <c r="C77" s="37">
        <f>'2-Reseller Information'!B113</f>
        <v>0</v>
      </c>
      <c r="D77" s="37"/>
      <c r="E77" s="37" t="str">
        <f>IF('2-Reseller Information'!B97="Yes", H3, " ")</f>
        <v xml:space="preserve"> </v>
      </c>
    </row>
    <row r="78" spans="1:5" x14ac:dyDescent="0.25">
      <c r="A78" s="37">
        <f>'2-Reseller Information'!B103</f>
        <v>0</v>
      </c>
      <c r="B78" s="36"/>
      <c r="C78" s="37"/>
      <c r="D78" s="37"/>
      <c r="E78" s="37" t="str">
        <f>IF('2-Reseller Information'!B98="Yes", H4, " ")</f>
        <v xml:space="preserve"> </v>
      </c>
    </row>
    <row r="79" spans="1:5" x14ac:dyDescent="0.25">
      <c r="A79" s="37">
        <f>'2-Reseller Information'!B104</f>
        <v>0</v>
      </c>
      <c r="B79" s="29"/>
      <c r="C79" s="30"/>
      <c r="D79" s="30"/>
      <c r="E79" s="30"/>
    </row>
    <row r="80" spans="1:5" x14ac:dyDescent="0.25">
      <c r="A80" s="37">
        <f>'2-Reseller Information'!B105</f>
        <v>0</v>
      </c>
      <c r="B80" s="29"/>
      <c r="C80" s="30"/>
      <c r="D80" s="30"/>
      <c r="E80" s="30"/>
    </row>
    <row r="81" spans="1:5" x14ac:dyDescent="0.25">
      <c r="A81" s="53"/>
      <c r="B81" s="29"/>
      <c r="C81" s="30"/>
      <c r="D81" s="30"/>
      <c r="E81" s="30"/>
    </row>
    <row r="82" spans="1:5" x14ac:dyDescent="0.25">
      <c r="A82" s="53">
        <f>'2-Reseller Information'!B106</f>
        <v>0</v>
      </c>
      <c r="B82" s="29"/>
      <c r="C82" s="30"/>
      <c r="D82" s="30"/>
      <c r="E82" s="30"/>
    </row>
    <row r="83" spans="1:5" x14ac:dyDescent="0.25">
      <c r="A83" s="37" t="str">
        <f>IF('2-Reseller Information'!B107="Yes","SBE","")</f>
        <v/>
      </c>
      <c r="B83" s="29"/>
      <c r="C83" s="30"/>
      <c r="D83" s="30"/>
      <c r="E83" s="30"/>
    </row>
    <row r="84" spans="1:5" ht="15.75" thickBot="1" x14ac:dyDescent="0.3">
      <c r="A84" s="54" t="str">
        <f>IF('2-Reseller Information'!B108="Yes","SDVOB","")</f>
        <v/>
      </c>
    </row>
    <row r="85" spans="1:5" ht="25.5" x14ac:dyDescent="0.25">
      <c r="A85" s="40" t="s">
        <v>123</v>
      </c>
      <c r="B85" s="40" t="s">
        <v>122</v>
      </c>
      <c r="C85" s="40" t="s">
        <v>42</v>
      </c>
      <c r="D85" s="40" t="s">
        <v>49</v>
      </c>
      <c r="E85" s="40" t="s">
        <v>50</v>
      </c>
    </row>
    <row r="86" spans="1:5" x14ac:dyDescent="0.25">
      <c r="A86" s="37">
        <f>'2-Reseller Information'!B122</f>
        <v>0</v>
      </c>
      <c r="B86" s="36">
        <f>'2-Reseller Information'!B131</f>
        <v>0</v>
      </c>
      <c r="C86" s="37">
        <f>'2-Reseller Information'!B133</f>
        <v>0</v>
      </c>
      <c r="D86" s="37">
        <f>'2-Reseller Information'!B136</f>
        <v>0</v>
      </c>
      <c r="E86" s="37" t="str">
        <f>IF('2-Reseller Information'!B117="Yes", H1, " ")</f>
        <v xml:space="preserve"> </v>
      </c>
    </row>
    <row r="87" spans="1:5" x14ac:dyDescent="0.25">
      <c r="A87" s="37">
        <f>'2-Reseller Information'!B123</f>
        <v>0</v>
      </c>
      <c r="B87" s="36">
        <f>'2-Reseller Information'!B132</f>
        <v>0</v>
      </c>
      <c r="C87" s="37">
        <f>'2-Reseller Information'!B134</f>
        <v>0</v>
      </c>
      <c r="D87" s="37"/>
      <c r="E87" s="37" t="str">
        <f>IF('2-Reseller Information'!B118="Yes", H2, " ")</f>
        <v xml:space="preserve"> </v>
      </c>
    </row>
    <row r="88" spans="1:5" x14ac:dyDescent="0.25">
      <c r="A88" s="37">
        <f>'2-Reseller Information'!B124</f>
        <v>0</v>
      </c>
      <c r="B88" s="36"/>
      <c r="C88" s="37">
        <f>'2-Reseller Information'!B135</f>
        <v>0</v>
      </c>
      <c r="D88" s="37"/>
      <c r="E88" s="37" t="str">
        <f>IF('2-Reseller Information'!B119="Yes", H3, " ")</f>
        <v xml:space="preserve"> </v>
      </c>
    </row>
    <row r="89" spans="1:5" x14ac:dyDescent="0.25">
      <c r="A89" s="37">
        <f>'2-Reseller Information'!B125</f>
        <v>0</v>
      </c>
      <c r="B89" s="36"/>
      <c r="C89" s="37"/>
      <c r="D89" s="37"/>
      <c r="E89" s="37" t="str">
        <f>IF('2-Reseller Information'!B120="Yes", H4, " ")</f>
        <v xml:space="preserve"> </v>
      </c>
    </row>
    <row r="90" spans="1:5" x14ac:dyDescent="0.25">
      <c r="A90" s="37">
        <f>'2-Reseller Information'!B126</f>
        <v>0</v>
      </c>
      <c r="B90" s="29"/>
      <c r="C90" s="30"/>
      <c r="D90" s="30"/>
      <c r="E90" s="30"/>
    </row>
    <row r="91" spans="1:5" x14ac:dyDescent="0.25">
      <c r="A91" s="37">
        <f>'2-Reseller Information'!B127</f>
        <v>0</v>
      </c>
      <c r="B91" s="29"/>
      <c r="C91" s="30"/>
      <c r="D91" s="30"/>
      <c r="E91" s="30"/>
    </row>
    <row r="92" spans="1:5" x14ac:dyDescent="0.25">
      <c r="A92" s="53"/>
      <c r="B92" s="29"/>
      <c r="C92" s="30"/>
      <c r="D92" s="30"/>
      <c r="E92" s="30"/>
    </row>
    <row r="93" spans="1:5" x14ac:dyDescent="0.25">
      <c r="A93" s="53">
        <f>'2-Reseller Information'!B128</f>
        <v>0</v>
      </c>
      <c r="B93" s="29"/>
      <c r="C93" s="30"/>
      <c r="D93" s="30"/>
      <c r="E93" s="30"/>
    </row>
    <row r="94" spans="1:5" x14ac:dyDescent="0.25">
      <c r="A94" s="53" t="str">
        <f>IF('2-Reseller Information'!B129="Yes","SBE","")</f>
        <v/>
      </c>
      <c r="B94" s="29"/>
      <c r="C94" s="30"/>
      <c r="D94" s="30"/>
      <c r="E94" s="30"/>
    </row>
    <row r="95" spans="1:5" ht="15.75" thickBot="1" x14ac:dyDescent="0.3">
      <c r="A95" s="37" t="str">
        <f>IF('2-Reseller Information'!B130="Yes","SDVOB","")</f>
        <v/>
      </c>
    </row>
    <row r="96" spans="1:5" ht="25.5" x14ac:dyDescent="0.25">
      <c r="A96" s="40" t="s">
        <v>124</v>
      </c>
      <c r="B96" s="40" t="s">
        <v>122</v>
      </c>
      <c r="C96" s="40" t="s">
        <v>42</v>
      </c>
      <c r="D96" s="40" t="s">
        <v>49</v>
      </c>
      <c r="E96" s="40" t="s">
        <v>50</v>
      </c>
    </row>
    <row r="97" spans="1:5" x14ac:dyDescent="0.25">
      <c r="A97" s="37">
        <f>'2-Reseller Information'!B144</f>
        <v>0</v>
      </c>
      <c r="B97" s="36">
        <f>'2-Reseller Information'!B153</f>
        <v>0</v>
      </c>
      <c r="C97" s="37">
        <f>'2-Reseller Information'!B155</f>
        <v>0</v>
      </c>
      <c r="D97" s="37">
        <f>'2-Reseller Information'!B158</f>
        <v>0</v>
      </c>
      <c r="E97" s="37" t="str">
        <f>IF('2-Reseller Information'!B139="Yes", H1, " ")</f>
        <v xml:space="preserve"> </v>
      </c>
    </row>
    <row r="98" spans="1:5" x14ac:dyDescent="0.25">
      <c r="A98" s="37">
        <f>'2-Reseller Information'!B145</f>
        <v>0</v>
      </c>
      <c r="B98" s="36">
        <f>'2-Reseller Information'!B154</f>
        <v>0</v>
      </c>
      <c r="C98" s="37">
        <f>'2-Reseller Information'!B156</f>
        <v>0</v>
      </c>
      <c r="D98" s="37"/>
      <c r="E98" s="37" t="str">
        <f>IF('2-Reseller Information'!B140="Yes", H2, " ")</f>
        <v xml:space="preserve"> </v>
      </c>
    </row>
    <row r="99" spans="1:5" x14ac:dyDescent="0.25">
      <c r="A99" s="37">
        <f>'2-Reseller Information'!B146</f>
        <v>0</v>
      </c>
      <c r="B99" s="36"/>
      <c r="C99" s="37">
        <f>'2-Reseller Information'!B157</f>
        <v>0</v>
      </c>
      <c r="D99" s="37"/>
      <c r="E99" s="37" t="str">
        <f>IF('2-Reseller Information'!B141="Yes", H3, " ")</f>
        <v xml:space="preserve"> </v>
      </c>
    </row>
    <row r="100" spans="1:5" x14ac:dyDescent="0.25">
      <c r="A100" s="37">
        <f>'2-Reseller Information'!B147</f>
        <v>0</v>
      </c>
      <c r="B100" s="36"/>
      <c r="C100" s="37"/>
      <c r="D100" s="37"/>
      <c r="E100" s="37" t="str">
        <f>IF('2-Reseller Information'!B142="Yes", H4, " ")</f>
        <v xml:space="preserve"> </v>
      </c>
    </row>
    <row r="101" spans="1:5" x14ac:dyDescent="0.25">
      <c r="A101" s="37">
        <f>'2-Reseller Information'!B148</f>
        <v>0</v>
      </c>
      <c r="B101" s="29"/>
      <c r="C101" s="30"/>
      <c r="D101" s="30"/>
      <c r="E101" s="30"/>
    </row>
    <row r="102" spans="1:5" x14ac:dyDescent="0.25">
      <c r="A102" s="37">
        <f>'2-Reseller Information'!B149</f>
        <v>0</v>
      </c>
      <c r="B102" s="29"/>
      <c r="C102" s="30"/>
      <c r="D102" s="30"/>
      <c r="E102" s="30"/>
    </row>
    <row r="103" spans="1:5" x14ac:dyDescent="0.25">
      <c r="A103" s="53"/>
      <c r="B103" s="29"/>
      <c r="C103" s="30"/>
      <c r="D103" s="30"/>
      <c r="E103" s="30"/>
    </row>
    <row r="104" spans="1:5" x14ac:dyDescent="0.25">
      <c r="A104" s="53">
        <f>'2-Reseller Information'!B150</f>
        <v>0</v>
      </c>
      <c r="B104" s="29"/>
      <c r="C104" s="30"/>
      <c r="D104" s="30"/>
      <c r="E104" s="30"/>
    </row>
    <row r="105" spans="1:5" x14ac:dyDescent="0.25">
      <c r="A105" s="53" t="str">
        <f>IF('2-Reseller Information'!B151="Yes","SBE","")</f>
        <v/>
      </c>
      <c r="B105" s="29"/>
      <c r="C105" s="30"/>
      <c r="D105" s="30"/>
      <c r="E105" s="30"/>
    </row>
    <row r="106" spans="1:5" x14ac:dyDescent="0.25">
      <c r="A106" s="37" t="str">
        <f>IF('2-Reseller Information'!B152="Yes","SDVOB","")</f>
        <v/>
      </c>
    </row>
    <row r="107" spans="1:5" ht="25.5" x14ac:dyDescent="0.25">
      <c r="A107" s="40" t="s">
        <v>125</v>
      </c>
      <c r="B107" s="40" t="s">
        <v>122</v>
      </c>
      <c r="C107" s="40" t="s">
        <v>42</v>
      </c>
      <c r="D107" s="40" t="s">
        <v>49</v>
      </c>
      <c r="E107" s="40" t="s">
        <v>50</v>
      </c>
    </row>
    <row r="108" spans="1:5" x14ac:dyDescent="0.25">
      <c r="A108" s="37">
        <f>'2-Reseller Information'!B166</f>
        <v>0</v>
      </c>
      <c r="B108" s="36">
        <f>'2-Reseller Information'!B175</f>
        <v>0</v>
      </c>
      <c r="C108" s="37">
        <f>'2-Reseller Information'!B177</f>
        <v>0</v>
      </c>
      <c r="D108" s="37">
        <f>'2-Reseller Information'!B180</f>
        <v>0</v>
      </c>
      <c r="E108" s="37" t="str">
        <f>IF('2-Reseller Information'!B161="Yes", H1, " ")</f>
        <v xml:space="preserve"> </v>
      </c>
    </row>
    <row r="109" spans="1:5" x14ac:dyDescent="0.25">
      <c r="A109" s="37">
        <f>'2-Reseller Information'!B167</f>
        <v>0</v>
      </c>
      <c r="B109" s="36">
        <f>'2-Reseller Information'!B176</f>
        <v>0</v>
      </c>
      <c r="C109" s="37">
        <f>'2-Reseller Information'!B178</f>
        <v>0</v>
      </c>
      <c r="D109" s="37"/>
      <c r="E109" s="37" t="str">
        <f>IF('2-Reseller Information'!B162="Yes", H2, " ")</f>
        <v xml:space="preserve"> </v>
      </c>
    </row>
    <row r="110" spans="1:5" x14ac:dyDescent="0.25">
      <c r="A110" s="37">
        <f>'2-Reseller Information'!B168</f>
        <v>0</v>
      </c>
      <c r="B110" s="36"/>
      <c r="C110" s="37">
        <f>'2-Reseller Information'!B179</f>
        <v>0</v>
      </c>
      <c r="D110" s="37"/>
      <c r="E110" s="37" t="str">
        <f>IF('2-Reseller Information'!B163="Yes", H3, " ")</f>
        <v xml:space="preserve"> </v>
      </c>
    </row>
    <row r="111" spans="1:5" x14ac:dyDescent="0.25">
      <c r="A111" s="37">
        <f>'2-Reseller Information'!B169</f>
        <v>0</v>
      </c>
      <c r="B111" s="36"/>
      <c r="C111" s="37"/>
      <c r="D111" s="37"/>
      <c r="E111" s="37" t="str">
        <f>IF('2-Reseller Information'!B164="Yes", H4, " ")</f>
        <v xml:space="preserve"> </v>
      </c>
    </row>
    <row r="112" spans="1:5" x14ac:dyDescent="0.25">
      <c r="A112" s="37">
        <f>'2-Reseller Information'!B170</f>
        <v>0</v>
      </c>
      <c r="B112" s="29"/>
      <c r="C112" s="30"/>
      <c r="D112" s="30"/>
      <c r="E112" s="30"/>
    </row>
    <row r="113" spans="1:5" x14ac:dyDescent="0.25">
      <c r="A113" s="37">
        <f>'2-Reseller Information'!B171</f>
        <v>0</v>
      </c>
      <c r="B113" s="29"/>
      <c r="C113" s="30"/>
      <c r="D113" s="30"/>
      <c r="E113" s="30"/>
    </row>
    <row r="114" spans="1:5" x14ac:dyDescent="0.25">
      <c r="A114" s="53"/>
      <c r="B114" s="29"/>
      <c r="C114" s="30"/>
      <c r="D114" s="30"/>
      <c r="E114" s="30"/>
    </row>
    <row r="115" spans="1:5" x14ac:dyDescent="0.25">
      <c r="A115" s="53">
        <f>'2-Reseller Information'!B172</f>
        <v>0</v>
      </c>
      <c r="B115" s="29"/>
      <c r="C115" s="30"/>
      <c r="D115" s="30"/>
      <c r="E115" s="30"/>
    </row>
    <row r="116" spans="1:5" x14ac:dyDescent="0.25">
      <c r="A116" s="53" t="str">
        <f>IF('2-Reseller Information'!B173="Yes","SBE","")</f>
        <v/>
      </c>
      <c r="B116" s="29"/>
      <c r="C116" s="30"/>
      <c r="D116" s="30"/>
      <c r="E116" s="30"/>
    </row>
    <row r="117" spans="1:5" ht="15.75" thickBot="1" x14ac:dyDescent="0.3">
      <c r="A117" s="53" t="str">
        <f>IF('2-Reseller Information'!B174="Yes","SDVOB","")</f>
        <v/>
      </c>
    </row>
    <row r="118" spans="1:5" ht="25.5" x14ac:dyDescent="0.25">
      <c r="A118" s="40" t="s">
        <v>126</v>
      </c>
      <c r="B118" s="40" t="s">
        <v>122</v>
      </c>
      <c r="C118" s="40" t="s">
        <v>42</v>
      </c>
      <c r="D118" s="40" t="s">
        <v>49</v>
      </c>
      <c r="E118" s="40" t="s">
        <v>50</v>
      </c>
    </row>
    <row r="119" spans="1:5" x14ac:dyDescent="0.25">
      <c r="A119" s="37">
        <f>'2-Reseller Information'!B188</f>
        <v>0</v>
      </c>
      <c r="B119" s="36">
        <f>'2-Reseller Information'!B197</f>
        <v>0</v>
      </c>
      <c r="C119" s="37">
        <f>'2-Reseller Information'!B199</f>
        <v>0</v>
      </c>
      <c r="D119" s="37">
        <f>'2-Reseller Information'!B202</f>
        <v>0</v>
      </c>
      <c r="E119" s="37" t="str">
        <f>IF('2-Reseller Information'!B183="Yes", H1, " ")</f>
        <v xml:space="preserve"> </v>
      </c>
    </row>
    <row r="120" spans="1:5" x14ac:dyDescent="0.25">
      <c r="A120" s="37">
        <f>'2-Reseller Information'!B189</f>
        <v>0</v>
      </c>
      <c r="B120" s="36">
        <f>'2-Reseller Information'!B198</f>
        <v>0</v>
      </c>
      <c r="C120" s="37">
        <f>'2-Reseller Information'!B200</f>
        <v>0</v>
      </c>
      <c r="D120" s="37"/>
      <c r="E120" s="37" t="str">
        <f>IF('2-Reseller Information'!B184="Yes", H2, " ")</f>
        <v xml:space="preserve"> </v>
      </c>
    </row>
    <row r="121" spans="1:5" x14ac:dyDescent="0.25">
      <c r="A121" s="37">
        <f>'2-Reseller Information'!B190</f>
        <v>0</v>
      </c>
      <c r="B121" s="36"/>
      <c r="C121" s="37">
        <f>'2-Reseller Information'!B201</f>
        <v>0</v>
      </c>
      <c r="D121" s="37"/>
      <c r="E121" s="37" t="str">
        <f>IF('2-Reseller Information'!B185="Yes", H3, " ")</f>
        <v xml:space="preserve"> </v>
      </c>
    </row>
    <row r="122" spans="1:5" x14ac:dyDescent="0.25">
      <c r="A122" s="37">
        <f>'2-Reseller Information'!B191</f>
        <v>0</v>
      </c>
      <c r="B122" s="36"/>
      <c r="C122" s="37"/>
      <c r="D122" s="37"/>
      <c r="E122" s="37" t="str">
        <f>IF('2-Reseller Information'!B186="Yes", H4, " ")</f>
        <v xml:space="preserve"> </v>
      </c>
    </row>
    <row r="123" spans="1:5" x14ac:dyDescent="0.25">
      <c r="A123" s="37">
        <f>'2-Reseller Information'!B192</f>
        <v>0</v>
      </c>
      <c r="B123" s="29"/>
      <c r="C123" s="30"/>
      <c r="D123" s="30"/>
      <c r="E123" s="30"/>
    </row>
    <row r="124" spans="1:5" x14ac:dyDescent="0.25">
      <c r="A124" s="37">
        <f>'2-Reseller Information'!B193</f>
        <v>0</v>
      </c>
      <c r="B124" s="29"/>
      <c r="C124" s="30"/>
      <c r="D124" s="30"/>
      <c r="E124" s="30"/>
    </row>
    <row r="125" spans="1:5" x14ac:dyDescent="0.25">
      <c r="A125" s="53"/>
      <c r="B125" s="29"/>
      <c r="C125" s="30"/>
      <c r="D125" s="30"/>
      <c r="E125" s="30"/>
    </row>
    <row r="126" spans="1:5" x14ac:dyDescent="0.25">
      <c r="A126" s="53">
        <f>'2-Reseller Information'!B194</f>
        <v>0</v>
      </c>
      <c r="B126" s="29"/>
      <c r="C126" s="30"/>
      <c r="D126" s="30"/>
      <c r="E126" s="30"/>
    </row>
    <row r="127" spans="1:5" x14ac:dyDescent="0.25">
      <c r="A127" s="53" t="str">
        <f>IF('2-Reseller Information'!B195="Yes","SBE","")</f>
        <v/>
      </c>
      <c r="B127" s="29"/>
      <c r="C127" s="30"/>
      <c r="D127" s="30"/>
      <c r="E127" s="30"/>
    </row>
    <row r="128" spans="1:5" ht="15.75" thickBot="1" x14ac:dyDescent="0.3">
      <c r="A128" s="53" t="str">
        <f>IF('2-Reseller Information'!B196="Yes","SDVOB","")</f>
        <v/>
      </c>
    </row>
    <row r="129" spans="1:5" ht="25.5" x14ac:dyDescent="0.25">
      <c r="A129" s="40" t="s">
        <v>127</v>
      </c>
      <c r="B129" s="40" t="s">
        <v>122</v>
      </c>
      <c r="C129" s="40" t="s">
        <v>42</v>
      </c>
      <c r="D129" s="40" t="s">
        <v>49</v>
      </c>
      <c r="E129" s="40" t="s">
        <v>50</v>
      </c>
    </row>
    <row r="130" spans="1:5" x14ac:dyDescent="0.25">
      <c r="A130" s="37">
        <f>'2-Reseller Information'!B210</f>
        <v>0</v>
      </c>
      <c r="B130" s="36">
        <f>'2-Reseller Information'!B219</f>
        <v>0</v>
      </c>
      <c r="C130" s="37">
        <f>'2-Reseller Information'!B221</f>
        <v>0</v>
      </c>
      <c r="D130" s="37">
        <f>'2-Reseller Information'!B224</f>
        <v>0</v>
      </c>
      <c r="E130" s="37" t="str">
        <f>IF('2-Reseller Information'!B205="Yes", H1, " ")</f>
        <v xml:space="preserve"> </v>
      </c>
    </row>
    <row r="131" spans="1:5" x14ac:dyDescent="0.25">
      <c r="A131" s="37">
        <f>'2-Reseller Information'!B211</f>
        <v>0</v>
      </c>
      <c r="B131" s="36">
        <f>'2-Reseller Information'!B220</f>
        <v>0</v>
      </c>
      <c r="C131" s="37">
        <f>'2-Reseller Information'!B222</f>
        <v>0</v>
      </c>
      <c r="D131" s="37"/>
      <c r="E131" s="37" t="str">
        <f>IF('2-Reseller Information'!B206="Yes", H2, " ")</f>
        <v xml:space="preserve"> </v>
      </c>
    </row>
    <row r="132" spans="1:5" x14ac:dyDescent="0.25">
      <c r="A132" s="37">
        <f>'2-Reseller Information'!B212</f>
        <v>0</v>
      </c>
      <c r="B132" s="36"/>
      <c r="C132" s="37">
        <f>'2-Reseller Information'!B223</f>
        <v>0</v>
      </c>
      <c r="D132" s="37"/>
      <c r="E132" s="37" t="str">
        <f>IF('2-Reseller Information'!B207="Yes", H3, " ")</f>
        <v xml:space="preserve"> </v>
      </c>
    </row>
    <row r="133" spans="1:5" x14ac:dyDescent="0.25">
      <c r="A133" s="37">
        <f>'2-Reseller Information'!B213</f>
        <v>0</v>
      </c>
      <c r="B133" s="36"/>
      <c r="C133" s="37"/>
      <c r="D133" s="37"/>
      <c r="E133" s="37" t="str">
        <f>IF('2-Reseller Information'!B208="Yes", H4, " ")</f>
        <v xml:space="preserve"> </v>
      </c>
    </row>
    <row r="134" spans="1:5" x14ac:dyDescent="0.25">
      <c r="A134" s="37">
        <f>'2-Reseller Information'!B214</f>
        <v>0</v>
      </c>
      <c r="B134" s="29"/>
      <c r="C134" s="30"/>
      <c r="D134" s="30"/>
      <c r="E134" s="30"/>
    </row>
    <row r="135" spans="1:5" x14ac:dyDescent="0.25">
      <c r="A135" s="37">
        <f>'2-Reseller Information'!B215</f>
        <v>0</v>
      </c>
      <c r="B135" s="29"/>
      <c r="C135" s="30"/>
      <c r="D135" s="30"/>
      <c r="E135" s="30"/>
    </row>
    <row r="136" spans="1:5" x14ac:dyDescent="0.25">
      <c r="A136" s="53"/>
      <c r="B136" s="29"/>
      <c r="C136" s="30"/>
      <c r="D136" s="30"/>
      <c r="E136" s="30"/>
    </row>
    <row r="137" spans="1:5" x14ac:dyDescent="0.25">
      <c r="A137" s="53">
        <f>'2-Reseller Information'!B216</f>
        <v>0</v>
      </c>
      <c r="B137" s="29"/>
      <c r="C137" s="30"/>
      <c r="D137" s="30"/>
      <c r="E137" s="30"/>
    </row>
    <row r="138" spans="1:5" x14ac:dyDescent="0.25">
      <c r="A138" s="53" t="str">
        <f>IF('2-Reseller Information'!B217="Yes","SBE","")</f>
        <v/>
      </c>
      <c r="B138" s="29"/>
      <c r="C138" s="30"/>
      <c r="D138" s="30"/>
      <c r="E138" s="30"/>
    </row>
    <row r="139" spans="1:5" ht="15.75" thickBot="1" x14ac:dyDescent="0.3">
      <c r="A139" s="53" t="str">
        <f>IF('2-Reseller Information'!B218="Yes","SDVOB","")</f>
        <v/>
      </c>
    </row>
    <row r="140" spans="1:5" ht="29.45" customHeight="1" x14ac:dyDescent="0.25">
      <c r="A140" s="40" t="s">
        <v>128</v>
      </c>
      <c r="B140" s="40" t="s">
        <v>122</v>
      </c>
      <c r="C140" s="40" t="s">
        <v>42</v>
      </c>
      <c r="D140" s="40" t="s">
        <v>49</v>
      </c>
      <c r="E140" s="40" t="s">
        <v>50</v>
      </c>
    </row>
    <row r="141" spans="1:5" x14ac:dyDescent="0.25">
      <c r="A141" s="37">
        <f>'2-Reseller Information'!B232</f>
        <v>0</v>
      </c>
      <c r="B141" s="36">
        <f>'2-Reseller Information'!B241</f>
        <v>0</v>
      </c>
      <c r="C141" s="37">
        <f>'2-Reseller Information'!B243</f>
        <v>0</v>
      </c>
      <c r="D141" s="37">
        <f>'2-Reseller Information'!B246</f>
        <v>0</v>
      </c>
      <c r="E141" s="37" t="str">
        <f>IF('2-Reseller Information'!B227="Yes", H1, " ")</f>
        <v xml:space="preserve"> </v>
      </c>
    </row>
    <row r="142" spans="1:5" x14ac:dyDescent="0.25">
      <c r="A142" s="37">
        <f>'2-Reseller Information'!B233</f>
        <v>0</v>
      </c>
      <c r="B142" s="36">
        <f>'2-Reseller Information'!B242</f>
        <v>0</v>
      </c>
      <c r="C142" s="37">
        <f>'2-Reseller Information'!B244</f>
        <v>0</v>
      </c>
      <c r="D142" s="37"/>
      <c r="E142" s="37" t="str">
        <f>IF('2-Reseller Information'!B228="Yes", H2, " ")</f>
        <v xml:space="preserve"> </v>
      </c>
    </row>
    <row r="143" spans="1:5" x14ac:dyDescent="0.25">
      <c r="A143" s="37">
        <f>'2-Reseller Information'!B234</f>
        <v>0</v>
      </c>
      <c r="B143" s="36"/>
      <c r="C143" s="37">
        <f>'2-Reseller Information'!B245</f>
        <v>0</v>
      </c>
      <c r="D143" s="37"/>
      <c r="E143" s="37" t="str">
        <f>IF('2-Reseller Information'!B229="Yes", H3, " ")</f>
        <v xml:space="preserve"> </v>
      </c>
    </row>
    <row r="144" spans="1:5" x14ac:dyDescent="0.25">
      <c r="A144" s="37">
        <f>'2-Reseller Information'!B235</f>
        <v>0</v>
      </c>
      <c r="B144" s="36"/>
      <c r="C144" s="37"/>
      <c r="D144" s="37"/>
      <c r="E144" s="37" t="str">
        <f>IF('2-Reseller Information'!B230="Yes", H4, " ")</f>
        <v xml:space="preserve"> </v>
      </c>
    </row>
    <row r="145" spans="1:5" x14ac:dyDescent="0.25">
      <c r="A145" s="37">
        <f>'2-Reseller Information'!B236</f>
        <v>0</v>
      </c>
      <c r="B145" s="29"/>
      <c r="C145" s="30"/>
      <c r="D145" s="30"/>
      <c r="E145" s="30"/>
    </row>
    <row r="146" spans="1:5" x14ac:dyDescent="0.25">
      <c r="A146" s="37">
        <f>'2-Reseller Information'!B237</f>
        <v>0</v>
      </c>
      <c r="B146" s="29"/>
      <c r="C146" s="30"/>
      <c r="D146" s="30"/>
      <c r="E146" s="30"/>
    </row>
    <row r="147" spans="1:5" x14ac:dyDescent="0.25">
      <c r="A147" s="53"/>
      <c r="B147" s="29"/>
      <c r="C147" s="30"/>
      <c r="D147" s="30"/>
      <c r="E147" s="30"/>
    </row>
    <row r="148" spans="1:5" x14ac:dyDescent="0.25">
      <c r="A148" s="53">
        <f>'2-Reseller Information'!B238</f>
        <v>0</v>
      </c>
      <c r="B148" s="29"/>
      <c r="C148" s="30"/>
      <c r="D148" s="30"/>
      <c r="E148" s="30"/>
    </row>
    <row r="149" spans="1:5" x14ac:dyDescent="0.25">
      <c r="A149" s="53" t="str">
        <f>IF('2-Reseller Information'!B239="Yes","SBE","")</f>
        <v/>
      </c>
      <c r="B149" s="29"/>
      <c r="C149" s="30"/>
      <c r="D149" s="30"/>
      <c r="E149" s="30"/>
    </row>
    <row r="150" spans="1:5" ht="15.75" thickBot="1" x14ac:dyDescent="0.3">
      <c r="A150" s="53" t="str">
        <f>IF('2-Reseller Information'!B240="Yes","SDVOB","")</f>
        <v/>
      </c>
    </row>
    <row r="151" spans="1:5" ht="25.5" x14ac:dyDescent="0.25">
      <c r="A151" s="40" t="s">
        <v>129</v>
      </c>
      <c r="B151" s="40" t="s">
        <v>122</v>
      </c>
      <c r="C151" s="40" t="s">
        <v>42</v>
      </c>
      <c r="D151" s="40" t="s">
        <v>49</v>
      </c>
      <c r="E151" s="40" t="s">
        <v>50</v>
      </c>
    </row>
    <row r="152" spans="1:5" x14ac:dyDescent="0.25">
      <c r="A152" s="37">
        <f>'2-Reseller Information'!B254</f>
        <v>0</v>
      </c>
      <c r="B152" s="36">
        <f>'2-Reseller Information'!B263</f>
        <v>0</v>
      </c>
      <c r="C152" s="37">
        <f>'2-Reseller Information'!B265</f>
        <v>0</v>
      </c>
      <c r="D152" s="37">
        <f>'2-Reseller Information'!B268</f>
        <v>0</v>
      </c>
      <c r="E152" s="37" t="str">
        <f>IF('2-Reseller Information'!B249="Yes", H1, " ")</f>
        <v xml:space="preserve"> </v>
      </c>
    </row>
    <row r="153" spans="1:5" x14ac:dyDescent="0.25">
      <c r="A153" s="37">
        <f>'2-Reseller Information'!B255</f>
        <v>0</v>
      </c>
      <c r="B153" s="36">
        <f>'2-Reseller Information'!B264</f>
        <v>0</v>
      </c>
      <c r="C153" s="37">
        <f>'2-Reseller Information'!B266</f>
        <v>0</v>
      </c>
      <c r="D153" s="37"/>
      <c r="E153" s="37" t="str">
        <f>IF('2-Reseller Information'!B250="Yes", H2, " ")</f>
        <v xml:space="preserve"> </v>
      </c>
    </row>
    <row r="154" spans="1:5" x14ac:dyDescent="0.25">
      <c r="A154" s="37">
        <f>'2-Reseller Information'!B256</f>
        <v>0</v>
      </c>
      <c r="B154" s="36"/>
      <c r="C154" s="37">
        <f>'2-Reseller Information'!B267</f>
        <v>0</v>
      </c>
      <c r="D154" s="37"/>
      <c r="E154" s="37" t="str">
        <f>IF('2-Reseller Information'!B251="Yes", H3, " ")</f>
        <v xml:space="preserve"> </v>
      </c>
    </row>
    <row r="155" spans="1:5" x14ac:dyDescent="0.25">
      <c r="A155" s="37">
        <f>'2-Reseller Information'!B257</f>
        <v>0</v>
      </c>
      <c r="B155" s="36">
        <f>'2-Reseller Information'!B266</f>
        <v>0</v>
      </c>
      <c r="C155" s="37"/>
      <c r="D155" s="37"/>
      <c r="E155" s="37" t="str">
        <f>IF('2-Reseller Information'!B252="Yes", H4, " ")</f>
        <v xml:space="preserve"> </v>
      </c>
    </row>
    <row r="156" spans="1:5" x14ac:dyDescent="0.25">
      <c r="A156" s="37">
        <f>'2-Reseller Information'!B258</f>
        <v>0</v>
      </c>
      <c r="B156" s="29"/>
      <c r="C156" s="30"/>
      <c r="D156" s="30"/>
      <c r="E156" s="30"/>
    </row>
    <row r="157" spans="1:5" x14ac:dyDescent="0.25">
      <c r="A157" s="37">
        <f>'2-Reseller Information'!B259</f>
        <v>0</v>
      </c>
      <c r="B157" s="29"/>
      <c r="C157" s="30"/>
      <c r="D157" s="30"/>
      <c r="E157" s="30"/>
    </row>
    <row r="158" spans="1:5" x14ac:dyDescent="0.25">
      <c r="A158" s="53"/>
      <c r="B158" s="29"/>
      <c r="C158" s="30"/>
      <c r="D158" s="30"/>
      <c r="E158" s="30"/>
    </row>
    <row r="159" spans="1:5" x14ac:dyDescent="0.25">
      <c r="A159" s="53">
        <f>'2-Reseller Information'!B260</f>
        <v>0</v>
      </c>
      <c r="B159" s="29"/>
      <c r="C159" s="30"/>
      <c r="D159" s="30"/>
      <c r="E159" s="30"/>
    </row>
    <row r="160" spans="1:5" x14ac:dyDescent="0.25">
      <c r="A160" s="53" t="str">
        <f>IF('2-Reseller Information'!B261="Yes","SBE","")</f>
        <v/>
      </c>
      <c r="B160" s="29"/>
      <c r="C160" s="30"/>
      <c r="D160" s="30"/>
      <c r="E160" s="30"/>
    </row>
    <row r="161" spans="1:5" ht="15.75" thickBot="1" x14ac:dyDescent="0.3">
      <c r="A161" s="53" t="str">
        <f>IF('2-Reseller Information'!B262="Yes","SDVOB","")</f>
        <v/>
      </c>
    </row>
    <row r="162" spans="1:5" ht="25.5" x14ac:dyDescent="0.25">
      <c r="A162" s="40" t="s">
        <v>130</v>
      </c>
      <c r="B162" s="40" t="s">
        <v>122</v>
      </c>
      <c r="C162" s="40" t="s">
        <v>42</v>
      </c>
      <c r="D162" s="40" t="s">
        <v>49</v>
      </c>
      <c r="E162" s="40" t="s">
        <v>50</v>
      </c>
    </row>
    <row r="163" spans="1:5" x14ac:dyDescent="0.25">
      <c r="A163" s="37">
        <f>'2-Reseller Information'!B276</f>
        <v>0</v>
      </c>
      <c r="B163" s="36">
        <f>'2-Reseller Information'!B285</f>
        <v>0</v>
      </c>
      <c r="C163" s="37">
        <f>'2-Reseller Information'!B287</f>
        <v>0</v>
      </c>
      <c r="D163" s="37">
        <f>'2-Reseller Information'!B290</f>
        <v>0</v>
      </c>
      <c r="E163" s="37" t="str">
        <f>IF('2-Reseller Information'!B271="Yes", H1, " ")</f>
        <v xml:space="preserve"> </v>
      </c>
    </row>
    <row r="164" spans="1:5" x14ac:dyDescent="0.25">
      <c r="A164" s="37">
        <f>'2-Reseller Information'!B277</f>
        <v>0</v>
      </c>
      <c r="B164" s="36">
        <f>'2-Reseller Information'!B286</f>
        <v>0</v>
      </c>
      <c r="C164" s="37">
        <f>'2-Reseller Information'!B288</f>
        <v>0</v>
      </c>
      <c r="D164" s="37"/>
      <c r="E164" s="37" t="str">
        <f>IF('2-Reseller Information'!B272="Yes", H2, " ")</f>
        <v xml:space="preserve"> </v>
      </c>
    </row>
    <row r="165" spans="1:5" x14ac:dyDescent="0.25">
      <c r="A165" s="37">
        <f>'2-Reseller Information'!B278</f>
        <v>0</v>
      </c>
      <c r="B165" s="36"/>
      <c r="C165" s="37">
        <f>'2-Reseller Information'!B289</f>
        <v>0</v>
      </c>
      <c r="D165" s="37"/>
      <c r="E165" s="37" t="str">
        <f>IF('2-Reseller Information'!B273="Yes", H3, " ")</f>
        <v xml:space="preserve"> </v>
      </c>
    </row>
    <row r="166" spans="1:5" x14ac:dyDescent="0.25">
      <c r="A166" s="37">
        <f>'2-Reseller Information'!B279</f>
        <v>0</v>
      </c>
      <c r="B166" s="36">
        <f>'2-Reseller Information'!B288</f>
        <v>0</v>
      </c>
      <c r="C166" s="37"/>
      <c r="D166" s="37"/>
      <c r="E166" s="37" t="str">
        <f>IF('2-Reseller Information'!B274="Yes", H4, " ")</f>
        <v xml:space="preserve"> </v>
      </c>
    </row>
    <row r="167" spans="1:5" x14ac:dyDescent="0.25">
      <c r="A167" s="37">
        <f>'2-Reseller Information'!B280</f>
        <v>0</v>
      </c>
      <c r="B167" s="29"/>
      <c r="C167" s="30"/>
      <c r="D167" s="30"/>
      <c r="E167" s="30"/>
    </row>
    <row r="168" spans="1:5" x14ac:dyDescent="0.25">
      <c r="A168" s="37">
        <f>'2-Reseller Information'!B281</f>
        <v>0</v>
      </c>
      <c r="B168" s="29"/>
      <c r="C168" s="30"/>
      <c r="D168" s="30"/>
      <c r="E168" s="30"/>
    </row>
    <row r="169" spans="1:5" x14ac:dyDescent="0.25">
      <c r="A169" s="53"/>
      <c r="B169" s="29"/>
      <c r="C169" s="30"/>
      <c r="D169" s="30"/>
      <c r="E169" s="30"/>
    </row>
    <row r="170" spans="1:5" x14ac:dyDescent="0.25">
      <c r="A170" s="53">
        <f>'2-Reseller Information'!B282</f>
        <v>0</v>
      </c>
      <c r="B170" s="29"/>
      <c r="C170" s="30"/>
      <c r="D170" s="30"/>
      <c r="E170" s="30"/>
    </row>
    <row r="171" spans="1:5" x14ac:dyDescent="0.25">
      <c r="A171" s="53" t="str">
        <f>IF('2-Reseller Information'!B283="Yes","SBE","")</f>
        <v/>
      </c>
      <c r="B171" s="29"/>
      <c r="C171" s="30"/>
      <c r="D171" s="30"/>
      <c r="E171" s="30"/>
    </row>
    <row r="172" spans="1:5" ht="15.75" thickBot="1" x14ac:dyDescent="0.3">
      <c r="A172" s="53" t="str">
        <f>IF('2-Reseller Information'!B284="Yes","SDVOB","")</f>
        <v/>
      </c>
    </row>
    <row r="173" spans="1:5" ht="25.5" x14ac:dyDescent="0.25">
      <c r="A173" s="40" t="s">
        <v>131</v>
      </c>
      <c r="B173" s="40" t="s">
        <v>122</v>
      </c>
      <c r="C173" s="40" t="s">
        <v>42</v>
      </c>
      <c r="D173" s="40" t="s">
        <v>49</v>
      </c>
      <c r="E173" s="40" t="s">
        <v>50</v>
      </c>
    </row>
    <row r="174" spans="1:5" x14ac:dyDescent="0.25">
      <c r="A174" s="37">
        <f>'2-Reseller Information'!B298</f>
        <v>0</v>
      </c>
      <c r="B174" s="36">
        <f>'2-Reseller Information'!B307</f>
        <v>0</v>
      </c>
      <c r="C174" s="37">
        <f>'2-Reseller Information'!B309</f>
        <v>0</v>
      </c>
      <c r="D174" s="37">
        <f>'2-Reseller Information'!B312</f>
        <v>0</v>
      </c>
      <c r="E174" s="37" t="str">
        <f>IF('2-Reseller Information'!B293="Yes", H1, " ")</f>
        <v xml:space="preserve"> </v>
      </c>
    </row>
    <row r="175" spans="1:5" x14ac:dyDescent="0.25">
      <c r="A175" s="37">
        <f>'2-Reseller Information'!B299</f>
        <v>0</v>
      </c>
      <c r="B175" s="36">
        <f>'2-Reseller Information'!B308</f>
        <v>0</v>
      </c>
      <c r="C175" s="37">
        <f>'2-Reseller Information'!B310</f>
        <v>0</v>
      </c>
      <c r="D175" s="37"/>
      <c r="E175" s="37" t="str">
        <f>IF('2-Reseller Information'!B294="Yes", H2, " ")</f>
        <v xml:space="preserve"> </v>
      </c>
    </row>
    <row r="176" spans="1:5" x14ac:dyDescent="0.25">
      <c r="A176" s="37">
        <f>'2-Reseller Information'!B300</f>
        <v>0</v>
      </c>
      <c r="B176" s="36"/>
      <c r="C176" s="37">
        <f>'2-Reseller Information'!B311</f>
        <v>0</v>
      </c>
      <c r="D176" s="37"/>
      <c r="E176" s="37" t="str">
        <f>IF('2-Reseller Information'!B295="Yes", H3, " ")</f>
        <v xml:space="preserve"> </v>
      </c>
    </row>
    <row r="177" spans="1:5" x14ac:dyDescent="0.25">
      <c r="A177" s="37">
        <f>'2-Reseller Information'!B301</f>
        <v>0</v>
      </c>
      <c r="B177" s="36">
        <f>'2-Reseller Information'!B310</f>
        <v>0</v>
      </c>
      <c r="C177" s="37"/>
      <c r="D177" s="37"/>
      <c r="E177" s="37" t="str">
        <f>IF('2-Reseller Information'!B296="Yes", H4, " ")</f>
        <v xml:space="preserve"> </v>
      </c>
    </row>
    <row r="178" spans="1:5" x14ac:dyDescent="0.25">
      <c r="A178" s="37">
        <f>'2-Reseller Information'!B302</f>
        <v>0</v>
      </c>
      <c r="B178" s="29"/>
      <c r="C178" s="30"/>
      <c r="D178" s="30"/>
      <c r="E178" s="30"/>
    </row>
    <row r="179" spans="1:5" x14ac:dyDescent="0.25">
      <c r="A179" s="37">
        <f>'2-Reseller Information'!B303</f>
        <v>0</v>
      </c>
      <c r="B179" s="29"/>
      <c r="C179" s="30"/>
      <c r="D179" s="30"/>
      <c r="E179" s="30"/>
    </row>
    <row r="180" spans="1:5" x14ac:dyDescent="0.25">
      <c r="A180" s="53"/>
      <c r="B180" s="29"/>
      <c r="C180" s="30"/>
      <c r="D180" s="30"/>
      <c r="E180" s="30"/>
    </row>
    <row r="181" spans="1:5" x14ac:dyDescent="0.25">
      <c r="A181" s="53">
        <f>'2-Reseller Information'!B304</f>
        <v>0</v>
      </c>
      <c r="B181" s="29"/>
      <c r="C181" s="30"/>
      <c r="D181" s="30"/>
      <c r="E181" s="30"/>
    </row>
    <row r="182" spans="1:5" x14ac:dyDescent="0.25">
      <c r="A182" s="53" t="str">
        <f>IF('2-Reseller Information'!B305="Yes","SBE","")</f>
        <v/>
      </c>
      <c r="B182" s="29"/>
      <c r="C182" s="30"/>
      <c r="D182" s="30"/>
      <c r="E182" s="30"/>
    </row>
    <row r="183" spans="1:5" ht="15.75" thickBot="1" x14ac:dyDescent="0.3">
      <c r="A183" s="53" t="str">
        <f>IF('2-Reseller Information'!B306="Yes","SDVOB","")</f>
        <v/>
      </c>
    </row>
    <row r="184" spans="1:5" ht="25.5" x14ac:dyDescent="0.25">
      <c r="A184" s="40" t="s">
        <v>132</v>
      </c>
      <c r="B184" s="40" t="s">
        <v>122</v>
      </c>
      <c r="C184" s="40" t="s">
        <v>42</v>
      </c>
      <c r="D184" s="40" t="s">
        <v>49</v>
      </c>
      <c r="E184" s="40" t="s">
        <v>50</v>
      </c>
    </row>
    <row r="185" spans="1:5" x14ac:dyDescent="0.25">
      <c r="A185" s="37">
        <f>'2-Reseller Information'!B320</f>
        <v>0</v>
      </c>
      <c r="B185" s="36">
        <f>'2-Reseller Information'!B329</f>
        <v>0</v>
      </c>
      <c r="C185" s="37">
        <f>'2-Reseller Information'!B331</f>
        <v>0</v>
      </c>
      <c r="D185" s="37">
        <f>'2-Reseller Information'!B334</f>
        <v>0</v>
      </c>
      <c r="E185" s="37" t="str">
        <f>IF('2-Reseller Information'!B315="Yes", H1, " ")</f>
        <v xml:space="preserve"> </v>
      </c>
    </row>
    <row r="186" spans="1:5" x14ac:dyDescent="0.25">
      <c r="A186" s="37">
        <f>'2-Reseller Information'!B321</f>
        <v>0</v>
      </c>
      <c r="B186" s="36">
        <f>'2-Reseller Information'!B330</f>
        <v>0</v>
      </c>
      <c r="C186" s="37">
        <f>'2-Reseller Information'!B332</f>
        <v>0</v>
      </c>
      <c r="D186" s="37"/>
      <c r="E186" s="37" t="str">
        <f>IF('2-Reseller Information'!B316="Yes", H2, " ")</f>
        <v xml:space="preserve"> </v>
      </c>
    </row>
    <row r="187" spans="1:5" x14ac:dyDescent="0.25">
      <c r="A187" s="37">
        <f>'2-Reseller Information'!B322</f>
        <v>0</v>
      </c>
      <c r="B187" s="36"/>
      <c r="C187" s="37">
        <f>'2-Reseller Information'!B333</f>
        <v>0</v>
      </c>
      <c r="D187" s="37"/>
      <c r="E187" s="37" t="str">
        <f>IF('2-Reseller Information'!B317="Yes", H3, " ")</f>
        <v xml:space="preserve"> </v>
      </c>
    </row>
    <row r="188" spans="1:5" x14ac:dyDescent="0.25">
      <c r="A188" s="37">
        <f>'2-Reseller Information'!B323</f>
        <v>0</v>
      </c>
      <c r="B188" s="36"/>
      <c r="C188" s="37"/>
      <c r="D188" s="37"/>
      <c r="E188" s="37" t="str">
        <f>IF('2-Reseller Information'!B318="Yes", H4, " ")</f>
        <v xml:space="preserve"> </v>
      </c>
    </row>
    <row r="189" spans="1:5" x14ac:dyDescent="0.25">
      <c r="A189" s="37">
        <f>'2-Reseller Information'!B324</f>
        <v>0</v>
      </c>
      <c r="B189" s="29"/>
      <c r="C189" s="30"/>
      <c r="D189" s="30"/>
      <c r="E189" s="30"/>
    </row>
    <row r="190" spans="1:5" x14ac:dyDescent="0.25">
      <c r="A190" s="37">
        <f>'2-Reseller Information'!B325</f>
        <v>0</v>
      </c>
      <c r="B190" s="29"/>
      <c r="C190" s="30"/>
      <c r="D190" s="30"/>
      <c r="E190" s="30"/>
    </row>
    <row r="191" spans="1:5" x14ac:dyDescent="0.25">
      <c r="A191" s="53"/>
      <c r="B191" s="29"/>
      <c r="C191" s="30"/>
      <c r="D191" s="30"/>
      <c r="E191" s="30"/>
    </row>
    <row r="192" spans="1:5" x14ac:dyDescent="0.25">
      <c r="A192" s="53">
        <f>'2-Reseller Information'!B326</f>
        <v>0</v>
      </c>
      <c r="B192" s="29"/>
      <c r="C192" s="30"/>
      <c r="D192" s="30"/>
      <c r="E192" s="30"/>
    </row>
    <row r="193" spans="1:5" x14ac:dyDescent="0.25">
      <c r="A193" s="53" t="str">
        <f>IF('2-Reseller Information'!B327="Yes","SBE","")</f>
        <v/>
      </c>
      <c r="B193" s="29"/>
      <c r="C193" s="30"/>
      <c r="D193" s="30"/>
      <c r="E193" s="30"/>
    </row>
    <row r="194" spans="1:5" ht="15.75" thickBot="1" x14ac:dyDescent="0.3">
      <c r="A194" s="53" t="str">
        <f>IF('2-Reseller Information'!B328="Yes","SDVOB","")</f>
        <v/>
      </c>
    </row>
    <row r="195" spans="1:5" ht="25.5" x14ac:dyDescent="0.25">
      <c r="A195" s="40" t="s">
        <v>133</v>
      </c>
      <c r="B195" s="40" t="s">
        <v>122</v>
      </c>
      <c r="C195" s="40" t="s">
        <v>42</v>
      </c>
      <c r="D195" s="40" t="s">
        <v>49</v>
      </c>
      <c r="E195" s="40" t="s">
        <v>50</v>
      </c>
    </row>
    <row r="196" spans="1:5" x14ac:dyDescent="0.25">
      <c r="A196" s="37">
        <f>'2-Reseller Information'!B342</f>
        <v>0</v>
      </c>
      <c r="B196" s="36">
        <f>'2-Reseller Information'!B351</f>
        <v>0</v>
      </c>
      <c r="C196" s="37">
        <f>'2-Reseller Information'!B353</f>
        <v>0</v>
      </c>
      <c r="D196" s="37">
        <f>'2-Reseller Information'!B356</f>
        <v>0</v>
      </c>
      <c r="E196" s="37" t="str">
        <f>IF('2-Reseller Information'!B337="Yes", H1, " ")</f>
        <v xml:space="preserve"> </v>
      </c>
    </row>
    <row r="197" spans="1:5" x14ac:dyDescent="0.25">
      <c r="A197" s="37">
        <f>'2-Reseller Information'!B343</f>
        <v>0</v>
      </c>
      <c r="B197" s="36">
        <f>'2-Reseller Information'!B352</f>
        <v>0</v>
      </c>
      <c r="C197" s="37">
        <f>'2-Reseller Information'!B354</f>
        <v>0</v>
      </c>
      <c r="D197" s="37"/>
      <c r="E197" s="37" t="str">
        <f>IF('2-Reseller Information'!B338="Yes", H2, " ")</f>
        <v xml:space="preserve"> </v>
      </c>
    </row>
    <row r="198" spans="1:5" x14ac:dyDescent="0.25">
      <c r="A198" s="37">
        <f>'2-Reseller Information'!B344</f>
        <v>0</v>
      </c>
      <c r="B198" s="36"/>
      <c r="C198" s="37">
        <f>'2-Reseller Information'!B355</f>
        <v>0</v>
      </c>
      <c r="D198" s="37"/>
      <c r="E198" s="37" t="str">
        <f>IF('2-Reseller Information'!B339="Yes", H3, " ")</f>
        <v xml:space="preserve"> </v>
      </c>
    </row>
    <row r="199" spans="1:5" x14ac:dyDescent="0.25">
      <c r="A199" s="37">
        <f>'2-Reseller Information'!B345</f>
        <v>0</v>
      </c>
      <c r="B199" s="36"/>
      <c r="C199" s="37"/>
      <c r="D199" s="37"/>
      <c r="E199" s="37" t="str">
        <f>IF('2-Reseller Information'!B340="Yes", H4, " ")</f>
        <v xml:space="preserve"> </v>
      </c>
    </row>
    <row r="200" spans="1:5" x14ac:dyDescent="0.25">
      <c r="A200" s="37">
        <f>'2-Reseller Information'!B346</f>
        <v>0</v>
      </c>
      <c r="B200" s="29"/>
      <c r="C200" s="30"/>
      <c r="D200" s="30"/>
      <c r="E200" s="30"/>
    </row>
    <row r="201" spans="1:5" x14ac:dyDescent="0.25">
      <c r="A201" s="37">
        <f>'2-Reseller Information'!B347</f>
        <v>0</v>
      </c>
      <c r="B201" s="29"/>
      <c r="C201" s="30"/>
      <c r="D201" s="30"/>
      <c r="E201" s="30"/>
    </row>
    <row r="202" spans="1:5" x14ac:dyDescent="0.25">
      <c r="A202" s="53"/>
      <c r="B202" s="29"/>
      <c r="C202" s="30"/>
      <c r="D202" s="30"/>
      <c r="E202" s="30"/>
    </row>
    <row r="203" spans="1:5" x14ac:dyDescent="0.25">
      <c r="A203" s="53">
        <f>'2-Reseller Information'!B348</f>
        <v>0</v>
      </c>
      <c r="B203" s="29"/>
      <c r="C203" s="30"/>
      <c r="D203" s="30"/>
      <c r="E203" s="30"/>
    </row>
    <row r="204" spans="1:5" x14ac:dyDescent="0.25">
      <c r="A204" s="53" t="str">
        <f>IF('2-Reseller Information'!B349="Yes","SBE","")</f>
        <v/>
      </c>
      <c r="B204" s="29"/>
      <c r="C204" s="30"/>
      <c r="D204" s="30"/>
      <c r="E204" s="30"/>
    </row>
    <row r="205" spans="1:5" ht="15.75" thickBot="1" x14ac:dyDescent="0.3">
      <c r="A205" s="53" t="str">
        <f>IF('2-Reseller Information'!B350="Yes","SDVOB","")</f>
        <v/>
      </c>
    </row>
    <row r="206" spans="1:5" ht="25.5" x14ac:dyDescent="0.25">
      <c r="A206" s="40" t="s">
        <v>134</v>
      </c>
      <c r="B206" s="40" t="s">
        <v>122</v>
      </c>
      <c r="C206" s="40" t="s">
        <v>42</v>
      </c>
      <c r="D206" s="40" t="s">
        <v>49</v>
      </c>
      <c r="E206" s="40" t="s">
        <v>50</v>
      </c>
    </row>
    <row r="207" spans="1:5" x14ac:dyDescent="0.25">
      <c r="A207" s="37">
        <f>'2-Reseller Information'!B364</f>
        <v>0</v>
      </c>
      <c r="B207" s="36">
        <f>'2-Reseller Information'!B373</f>
        <v>0</v>
      </c>
      <c r="C207" s="37">
        <f>'2-Reseller Information'!B375</f>
        <v>0</v>
      </c>
      <c r="D207" s="37">
        <f>'2-Reseller Information'!B378</f>
        <v>0</v>
      </c>
      <c r="E207" s="37" t="str">
        <f>IF('2-Reseller Information'!B359="Yes", H1, " ")</f>
        <v xml:space="preserve"> </v>
      </c>
    </row>
    <row r="208" spans="1:5" x14ac:dyDescent="0.25">
      <c r="A208" s="37">
        <f>'2-Reseller Information'!B365</f>
        <v>0</v>
      </c>
      <c r="B208" s="36">
        <f>'2-Reseller Information'!B374</f>
        <v>0</v>
      </c>
      <c r="C208" s="37">
        <f>'2-Reseller Information'!B376</f>
        <v>0</v>
      </c>
      <c r="D208" s="37"/>
      <c r="E208" s="37" t="str">
        <f>IF('2-Reseller Information'!B360="Yes", H2, " ")</f>
        <v xml:space="preserve"> </v>
      </c>
    </row>
    <row r="209" spans="1:5" x14ac:dyDescent="0.25">
      <c r="A209" s="37">
        <f>'2-Reseller Information'!B366</f>
        <v>0</v>
      </c>
      <c r="B209" s="36"/>
      <c r="C209" s="37">
        <f>'2-Reseller Information'!B377</f>
        <v>0</v>
      </c>
      <c r="D209" s="37"/>
      <c r="E209" s="37" t="str">
        <f>IF('2-Reseller Information'!B361="Yes", H3, " ")</f>
        <v xml:space="preserve"> </v>
      </c>
    </row>
    <row r="210" spans="1:5" x14ac:dyDescent="0.25">
      <c r="A210" s="37">
        <f>'2-Reseller Information'!B367</f>
        <v>0</v>
      </c>
      <c r="B210" s="36"/>
      <c r="C210" s="37"/>
      <c r="D210" s="37"/>
      <c r="E210" s="37" t="str">
        <f>IF('2-Reseller Information'!B362="Yes", H4, " ")</f>
        <v xml:space="preserve"> </v>
      </c>
    </row>
    <row r="211" spans="1:5" x14ac:dyDescent="0.25">
      <c r="A211" s="37">
        <f>'2-Reseller Information'!B368</f>
        <v>0</v>
      </c>
      <c r="B211" s="29"/>
      <c r="C211" s="30"/>
      <c r="D211" s="30"/>
      <c r="E211" s="30"/>
    </row>
    <row r="212" spans="1:5" x14ac:dyDescent="0.25">
      <c r="A212" s="37">
        <f>'2-Reseller Information'!B369</f>
        <v>0</v>
      </c>
      <c r="B212" s="29"/>
      <c r="C212" s="30"/>
      <c r="D212" s="30"/>
      <c r="E212" s="30"/>
    </row>
    <row r="213" spans="1:5" x14ac:dyDescent="0.25">
      <c r="A213" s="53"/>
      <c r="B213" s="29"/>
      <c r="C213" s="30"/>
      <c r="D213" s="30"/>
      <c r="E213" s="30"/>
    </row>
    <row r="214" spans="1:5" x14ac:dyDescent="0.25">
      <c r="A214" s="53">
        <f>'2-Reseller Information'!B370</f>
        <v>0</v>
      </c>
      <c r="B214" s="29"/>
      <c r="C214" s="30"/>
      <c r="D214" s="30"/>
      <c r="E214" s="30"/>
    </row>
    <row r="215" spans="1:5" x14ac:dyDescent="0.25">
      <c r="A215" s="53" t="str">
        <f>IF('2-Reseller Information'!B371="Yes","SBE","")</f>
        <v/>
      </c>
      <c r="B215" s="29"/>
      <c r="C215" s="30"/>
      <c r="D215" s="30"/>
      <c r="E215" s="30"/>
    </row>
    <row r="216" spans="1:5" ht="15.75" thickBot="1" x14ac:dyDescent="0.3">
      <c r="A216" s="53" t="str">
        <f>IF('2-Reseller Information'!B372="Yes","SDVOB","")</f>
        <v/>
      </c>
    </row>
    <row r="217" spans="1:5" ht="25.5" x14ac:dyDescent="0.25">
      <c r="A217" s="40" t="s">
        <v>135</v>
      </c>
      <c r="B217" s="40" t="s">
        <v>122</v>
      </c>
      <c r="C217" s="40" t="s">
        <v>42</v>
      </c>
      <c r="D217" s="40" t="s">
        <v>49</v>
      </c>
      <c r="E217" s="40" t="s">
        <v>50</v>
      </c>
    </row>
    <row r="218" spans="1:5" x14ac:dyDescent="0.25">
      <c r="A218" s="37">
        <f>'2-Reseller Information'!B386</f>
        <v>0</v>
      </c>
      <c r="B218" s="36">
        <f>'2-Reseller Information'!B395</f>
        <v>0</v>
      </c>
      <c r="C218" s="37">
        <f>'2-Reseller Information'!B397</f>
        <v>0</v>
      </c>
      <c r="D218" s="37">
        <f>'2-Reseller Information'!B400</f>
        <v>0</v>
      </c>
      <c r="E218" s="37" t="str">
        <f>IF('2-Reseller Information'!B381="Yes", H1, " ")</f>
        <v xml:space="preserve"> </v>
      </c>
    </row>
    <row r="219" spans="1:5" x14ac:dyDescent="0.25">
      <c r="A219" s="37">
        <f>'2-Reseller Information'!B387</f>
        <v>0</v>
      </c>
      <c r="B219" s="36">
        <f>'2-Reseller Information'!B396</f>
        <v>0</v>
      </c>
      <c r="C219" s="37">
        <f>'2-Reseller Information'!B398</f>
        <v>0</v>
      </c>
      <c r="D219" s="37"/>
      <c r="E219" s="37" t="str">
        <f>IF('2-Reseller Information'!B382="Yes", H2, " ")</f>
        <v xml:space="preserve"> </v>
      </c>
    </row>
    <row r="220" spans="1:5" x14ac:dyDescent="0.25">
      <c r="A220" s="37">
        <f>'2-Reseller Information'!B388</f>
        <v>0</v>
      </c>
      <c r="B220" s="36"/>
      <c r="C220" s="37">
        <f>'2-Reseller Information'!B399</f>
        <v>0</v>
      </c>
      <c r="D220" s="37"/>
      <c r="E220" s="37" t="str">
        <f>IF('2-Reseller Information'!B383="Yes", H3, " ")</f>
        <v xml:space="preserve"> </v>
      </c>
    </row>
    <row r="221" spans="1:5" x14ac:dyDescent="0.25">
      <c r="A221" s="37">
        <f>'2-Reseller Information'!B389</f>
        <v>0</v>
      </c>
      <c r="B221" s="36"/>
      <c r="C221" s="37"/>
      <c r="D221" s="37"/>
      <c r="E221" s="37" t="str">
        <f>IF('2-Reseller Information'!B384="Yes", H4, " ")</f>
        <v xml:space="preserve"> </v>
      </c>
    </row>
    <row r="222" spans="1:5" x14ac:dyDescent="0.25">
      <c r="A222" s="37">
        <f>'2-Reseller Information'!B390</f>
        <v>0</v>
      </c>
      <c r="B222" s="29"/>
      <c r="C222" s="30"/>
      <c r="D222" s="30"/>
      <c r="E222" s="30"/>
    </row>
    <row r="223" spans="1:5" x14ac:dyDescent="0.25">
      <c r="A223" s="37">
        <f>'2-Reseller Information'!B391</f>
        <v>0</v>
      </c>
      <c r="B223" s="29"/>
      <c r="C223" s="30"/>
      <c r="D223" s="30"/>
      <c r="E223" s="30"/>
    </row>
    <row r="224" spans="1:5" x14ac:dyDescent="0.25">
      <c r="A224" s="53"/>
      <c r="B224" s="29"/>
      <c r="C224" s="30"/>
      <c r="D224" s="30"/>
      <c r="E224" s="30"/>
    </row>
    <row r="225" spans="1:5" x14ac:dyDescent="0.25">
      <c r="A225" s="53">
        <f>'2-Reseller Information'!B392</f>
        <v>0</v>
      </c>
      <c r="B225" s="29"/>
      <c r="C225" s="30"/>
      <c r="D225" s="30"/>
      <c r="E225" s="30"/>
    </row>
    <row r="226" spans="1:5" x14ac:dyDescent="0.25">
      <c r="A226" s="53" t="str">
        <f>IF('2-Reseller Information'!B393="Yes","SBE","")</f>
        <v/>
      </c>
      <c r="B226" s="29"/>
      <c r="C226" s="30"/>
      <c r="D226" s="30"/>
      <c r="E226" s="30"/>
    </row>
    <row r="227" spans="1:5" ht="15.75" thickBot="1" x14ac:dyDescent="0.3">
      <c r="A227" s="53" t="str">
        <f>IF('2-Reseller Information'!B394="Yes","SDVOB","")</f>
        <v/>
      </c>
    </row>
    <row r="228" spans="1:5" ht="25.5" x14ac:dyDescent="0.25">
      <c r="A228" s="40" t="s">
        <v>136</v>
      </c>
      <c r="B228" s="40" t="s">
        <v>122</v>
      </c>
      <c r="C228" s="40" t="s">
        <v>42</v>
      </c>
      <c r="D228" s="40" t="s">
        <v>49</v>
      </c>
      <c r="E228" s="40" t="s">
        <v>50</v>
      </c>
    </row>
    <row r="229" spans="1:5" x14ac:dyDescent="0.25">
      <c r="A229" s="37">
        <f>'2-Reseller Information'!B408</f>
        <v>0</v>
      </c>
      <c r="B229" s="36">
        <f>'2-Reseller Information'!B417</f>
        <v>0</v>
      </c>
      <c r="C229" s="37">
        <f>'2-Reseller Information'!B419</f>
        <v>0</v>
      </c>
      <c r="D229" s="37">
        <f>'2-Reseller Information'!B422</f>
        <v>0</v>
      </c>
      <c r="E229" s="37" t="str">
        <f>IF('2-Reseller Information'!B403="Yes", H1, " ")</f>
        <v xml:space="preserve"> </v>
      </c>
    </row>
    <row r="230" spans="1:5" x14ac:dyDescent="0.25">
      <c r="A230" s="37">
        <f>'2-Reseller Information'!B409</f>
        <v>0</v>
      </c>
      <c r="B230" s="36">
        <f>'2-Reseller Information'!B418</f>
        <v>0</v>
      </c>
      <c r="C230" s="37">
        <f>'2-Reseller Information'!B420</f>
        <v>0</v>
      </c>
      <c r="D230" s="37"/>
      <c r="E230" s="37" t="str">
        <f>IF('2-Reseller Information'!B404="Yes", H2, " ")</f>
        <v xml:space="preserve"> </v>
      </c>
    </row>
    <row r="231" spans="1:5" x14ac:dyDescent="0.25">
      <c r="A231" s="37">
        <f>'2-Reseller Information'!B410</f>
        <v>0</v>
      </c>
      <c r="B231" s="36"/>
      <c r="C231" s="37">
        <f>'2-Reseller Information'!B421</f>
        <v>0</v>
      </c>
      <c r="D231" s="37"/>
      <c r="E231" s="37" t="str">
        <f>IF('2-Reseller Information'!B405="Yes", H3, " ")</f>
        <v xml:space="preserve"> </v>
      </c>
    </row>
    <row r="232" spans="1:5" x14ac:dyDescent="0.25">
      <c r="A232" s="37">
        <f>'2-Reseller Information'!B411</f>
        <v>0</v>
      </c>
      <c r="B232" s="36"/>
      <c r="C232" s="37"/>
      <c r="D232" s="37"/>
      <c r="E232" s="37" t="str">
        <f>IF('2-Reseller Information'!B406="Yes", H4, " ")</f>
        <v xml:space="preserve"> </v>
      </c>
    </row>
    <row r="233" spans="1:5" x14ac:dyDescent="0.25">
      <c r="A233" s="37">
        <f>'2-Reseller Information'!B412</f>
        <v>0</v>
      </c>
      <c r="B233" s="29"/>
      <c r="C233" s="30"/>
      <c r="D233" s="30"/>
      <c r="E233" s="30"/>
    </row>
    <row r="234" spans="1:5" x14ac:dyDescent="0.25">
      <c r="A234" s="37">
        <f>'2-Reseller Information'!B413</f>
        <v>0</v>
      </c>
      <c r="B234" s="29"/>
      <c r="C234" s="30"/>
      <c r="D234" s="30"/>
      <c r="E234" s="30"/>
    </row>
    <row r="235" spans="1:5" x14ac:dyDescent="0.25">
      <c r="A235" s="53"/>
      <c r="B235" s="29"/>
      <c r="C235" s="30"/>
      <c r="D235" s="30"/>
      <c r="E235" s="30"/>
    </row>
    <row r="236" spans="1:5" x14ac:dyDescent="0.25">
      <c r="A236" s="53">
        <f>'2-Reseller Information'!B414</f>
        <v>0</v>
      </c>
      <c r="B236" s="29"/>
      <c r="C236" s="30"/>
      <c r="D236" s="30"/>
      <c r="E236" s="30"/>
    </row>
    <row r="237" spans="1:5" x14ac:dyDescent="0.25">
      <c r="A237" s="53" t="str">
        <f>IF('2-Reseller Information'!B415="Yes","SBE","")</f>
        <v/>
      </c>
      <c r="B237" s="29"/>
      <c r="C237" s="30"/>
      <c r="D237" s="30"/>
      <c r="E237" s="30"/>
    </row>
    <row r="238" spans="1:5" ht="15.75" thickBot="1" x14ac:dyDescent="0.3">
      <c r="A238" s="53" t="str">
        <f>IF('2-Reseller Information'!B416="Yes","SDVOB","")</f>
        <v/>
      </c>
    </row>
    <row r="239" spans="1:5" ht="25.5" x14ac:dyDescent="0.25">
      <c r="A239" s="40" t="s">
        <v>137</v>
      </c>
      <c r="B239" s="40" t="s">
        <v>122</v>
      </c>
      <c r="C239" s="40" t="s">
        <v>42</v>
      </c>
      <c r="D239" s="40" t="s">
        <v>49</v>
      </c>
      <c r="E239" s="40" t="s">
        <v>50</v>
      </c>
    </row>
    <row r="240" spans="1:5" x14ac:dyDescent="0.25">
      <c r="A240" s="37">
        <f>'2-Reseller Information'!B430</f>
        <v>0</v>
      </c>
      <c r="B240" s="36">
        <f>'2-Reseller Information'!B439</f>
        <v>0</v>
      </c>
      <c r="C240" s="37">
        <f>'2-Reseller Information'!B441</f>
        <v>0</v>
      </c>
      <c r="D240" s="37">
        <f>'2-Reseller Information'!B444</f>
        <v>0</v>
      </c>
      <c r="E240" s="37" t="str">
        <f>IF('2-Reseller Information'!B425="Yes", H1, " ")</f>
        <v xml:space="preserve"> </v>
      </c>
    </row>
    <row r="241" spans="1:5" x14ac:dyDescent="0.25">
      <c r="A241" s="37">
        <f>'2-Reseller Information'!B431</f>
        <v>0</v>
      </c>
      <c r="B241" s="36">
        <f>'2-Reseller Information'!B440</f>
        <v>0</v>
      </c>
      <c r="C241" s="37">
        <f>'2-Reseller Information'!B442</f>
        <v>0</v>
      </c>
      <c r="D241" s="37"/>
      <c r="E241" s="37" t="str">
        <f>IF('2-Reseller Information'!B426="Yes", H2, " ")</f>
        <v xml:space="preserve"> </v>
      </c>
    </row>
    <row r="242" spans="1:5" x14ac:dyDescent="0.25">
      <c r="A242" s="37">
        <f>'2-Reseller Information'!B432</f>
        <v>0</v>
      </c>
      <c r="B242" s="36"/>
      <c r="C242" s="37">
        <f>'2-Reseller Information'!B443</f>
        <v>0</v>
      </c>
      <c r="D242" s="37"/>
      <c r="E242" s="37" t="str">
        <f>IF('2-Reseller Information'!B427="Yes", H3, " ")</f>
        <v xml:space="preserve"> </v>
      </c>
    </row>
    <row r="243" spans="1:5" x14ac:dyDescent="0.25">
      <c r="A243" s="37">
        <f>'2-Reseller Information'!B433</f>
        <v>0</v>
      </c>
      <c r="B243" s="36"/>
      <c r="C243" s="37"/>
      <c r="D243" s="37"/>
      <c r="E243" s="37" t="str">
        <f>IF('2-Reseller Information'!B428="Yes", H4, " ")</f>
        <v xml:space="preserve"> </v>
      </c>
    </row>
    <row r="244" spans="1:5" x14ac:dyDescent="0.25">
      <c r="A244" s="37">
        <f>'2-Reseller Information'!B434</f>
        <v>0</v>
      </c>
      <c r="B244" s="29"/>
      <c r="C244" s="30"/>
      <c r="D244" s="30"/>
      <c r="E244" s="30"/>
    </row>
    <row r="245" spans="1:5" x14ac:dyDescent="0.25">
      <c r="A245" s="37">
        <f>'2-Reseller Information'!B435</f>
        <v>0</v>
      </c>
      <c r="B245" s="29"/>
      <c r="C245" s="30"/>
      <c r="D245" s="30"/>
      <c r="E245" s="30"/>
    </row>
    <row r="246" spans="1:5" x14ac:dyDescent="0.25">
      <c r="A246" s="53"/>
      <c r="B246" s="29"/>
      <c r="C246" s="30"/>
      <c r="D246" s="30"/>
      <c r="E246" s="30"/>
    </row>
    <row r="247" spans="1:5" x14ac:dyDescent="0.25">
      <c r="A247" s="53">
        <f>'2-Reseller Information'!B436</f>
        <v>0</v>
      </c>
      <c r="B247" s="29"/>
      <c r="C247" s="30"/>
      <c r="D247" s="30"/>
      <c r="E247" s="30"/>
    </row>
    <row r="248" spans="1:5" x14ac:dyDescent="0.25">
      <c r="A248" s="53" t="str">
        <f>IF('2-Reseller Information'!B437="Yes","SBE","")</f>
        <v/>
      </c>
      <c r="B248" s="29"/>
      <c r="C248" s="30"/>
      <c r="D248" s="30"/>
      <c r="E248" s="30"/>
    </row>
    <row r="249" spans="1:5" x14ac:dyDescent="0.25">
      <c r="A249" s="53" t="str">
        <f>IF('2-Reseller Information'!B438="Yes","SDVOB","")</f>
        <v/>
      </c>
    </row>
    <row r="250" spans="1:5" x14ac:dyDescent="0.25">
      <c r="A250" s="55"/>
      <c r="B250" s="41"/>
      <c r="C250" s="41"/>
      <c r="D250" s="41"/>
      <c r="E250" s="41"/>
    </row>
    <row r="251" spans="1:5" ht="25.5" x14ac:dyDescent="0.25">
      <c r="A251" s="34" t="s">
        <v>104</v>
      </c>
      <c r="B251" s="35" t="s">
        <v>121</v>
      </c>
      <c r="C251" s="35" t="s">
        <v>42</v>
      </c>
      <c r="D251" s="35" t="s">
        <v>49</v>
      </c>
      <c r="E251" s="35" t="s">
        <v>50</v>
      </c>
    </row>
    <row r="252" spans="1:5" x14ac:dyDescent="0.25">
      <c r="A252" s="37">
        <f>'3-Sales Agent Information'!B12</f>
        <v>0</v>
      </c>
      <c r="B252" s="36">
        <f>'3-Sales Agent Information'!B21</f>
        <v>0</v>
      </c>
      <c r="C252" s="37">
        <f>'3-Sales Agent Information'!B23</f>
        <v>0</v>
      </c>
      <c r="D252" s="37">
        <f>'3-Sales Agent Information'!B26</f>
        <v>0</v>
      </c>
      <c r="E252" s="37" t="str" cm="1">
        <f t="array" ref="E252">IF('3-Sales Agent Information'!B7:B7="Yes", H1, " ")</f>
        <v xml:space="preserve"> </v>
      </c>
    </row>
    <row r="253" spans="1:5" x14ac:dyDescent="0.25">
      <c r="A253" s="37">
        <f>'3-Sales Agent Information'!B13</f>
        <v>0</v>
      </c>
      <c r="B253" s="36">
        <f>'3-Sales Agent Information'!B22</f>
        <v>0</v>
      </c>
      <c r="C253" s="37">
        <f>'3-Sales Agent Information'!B24</f>
        <v>0</v>
      </c>
      <c r="D253" s="37"/>
      <c r="E253" s="37" t="str" cm="1">
        <f t="array" ref="E253">IF('3-Sales Agent Information'!B8:B8="Yes", H2, " ")</f>
        <v xml:space="preserve"> </v>
      </c>
    </row>
    <row r="254" spans="1:5" x14ac:dyDescent="0.25">
      <c r="A254" s="37">
        <f>'3-Sales Agent Information'!B14</f>
        <v>0</v>
      </c>
      <c r="B254" s="36"/>
      <c r="C254" s="37">
        <f>'3-Sales Agent Information'!B25</f>
        <v>0</v>
      </c>
      <c r="D254" s="37"/>
      <c r="E254" s="37" t="str" cm="1">
        <f t="array" ref="E254">IF('3-Sales Agent Information'!B9:B9="Yes", H3, " ")</f>
        <v xml:space="preserve"> </v>
      </c>
    </row>
    <row r="255" spans="1:5" x14ac:dyDescent="0.25">
      <c r="A255" s="37">
        <f>'3-Sales Agent Information'!B15</f>
        <v>0</v>
      </c>
      <c r="B255" s="36"/>
      <c r="C255" s="37"/>
      <c r="D255" s="37"/>
      <c r="E255" s="37" t="str" cm="1">
        <f t="array" ref="E255">IF('3-Sales Agent Information'!B10:B10="Yes", H4, " ")</f>
        <v xml:space="preserve"> </v>
      </c>
    </row>
    <row r="256" spans="1:5" x14ac:dyDescent="0.25">
      <c r="A256" s="37">
        <f>'3-Sales Agent Information'!B16</f>
        <v>0</v>
      </c>
      <c r="B256" s="29"/>
      <c r="C256" s="30"/>
      <c r="D256" s="30"/>
      <c r="E256" s="30"/>
    </row>
    <row r="257" spans="1:6" x14ac:dyDescent="0.25">
      <c r="A257" s="37">
        <f>'3-Sales Agent Information'!B17</f>
        <v>0</v>
      </c>
      <c r="B257" s="29"/>
      <c r="C257" s="30"/>
      <c r="D257" s="30"/>
      <c r="E257" s="30"/>
    </row>
    <row r="258" spans="1:6" x14ac:dyDescent="0.25">
      <c r="A258" s="37"/>
      <c r="B258" s="29"/>
      <c r="C258" s="30"/>
      <c r="D258" s="30"/>
      <c r="E258" s="30"/>
    </row>
    <row r="259" spans="1:6" x14ac:dyDescent="0.25">
      <c r="A259" s="37">
        <f>'3-Sales Agent Information'!B18</f>
        <v>0</v>
      </c>
      <c r="B259" s="29"/>
      <c r="C259" s="30"/>
      <c r="D259" s="30"/>
      <c r="E259" s="30"/>
    </row>
    <row r="260" spans="1:6" x14ac:dyDescent="0.25">
      <c r="A260" s="37" t="str">
        <f>IF('3-Sales Agent Information'!B19="Yes","SBE","")</f>
        <v/>
      </c>
      <c r="B260" s="29"/>
      <c r="C260" s="30"/>
      <c r="D260" s="30"/>
      <c r="E260" s="30"/>
    </row>
    <row r="261" spans="1:6" x14ac:dyDescent="0.25">
      <c r="A261" s="37" t="str">
        <f>IF('3-Sales Agent Information'!B20="Yes","SDVOB","")</f>
        <v/>
      </c>
    </row>
    <row r="262" spans="1:6" ht="25.5" x14ac:dyDescent="0.25">
      <c r="A262" s="34" t="s">
        <v>103</v>
      </c>
      <c r="B262" s="35" t="s">
        <v>121</v>
      </c>
      <c r="C262" s="35" t="s">
        <v>42</v>
      </c>
      <c r="D262" s="35" t="s">
        <v>49</v>
      </c>
      <c r="E262" s="35" t="s">
        <v>50</v>
      </c>
    </row>
    <row r="263" spans="1:6" x14ac:dyDescent="0.25">
      <c r="A263" s="37">
        <f>'3-Sales Agent Information'!B34</f>
        <v>0</v>
      </c>
      <c r="B263" s="36">
        <f>'3-Sales Agent Information'!B43</f>
        <v>0</v>
      </c>
      <c r="C263" s="37">
        <f>'3-Sales Agent Information'!B45</f>
        <v>0</v>
      </c>
      <c r="D263" s="37">
        <f>'3-Sales Agent Information'!B48</f>
        <v>0</v>
      </c>
      <c r="E263" s="37" t="str" cm="1">
        <f t="array" ref="E263">IF('3-Sales Agent Information'!B29:B29="Yes", H1, " ")</f>
        <v xml:space="preserve"> </v>
      </c>
    </row>
    <row r="264" spans="1:6" x14ac:dyDescent="0.25">
      <c r="A264" s="37">
        <f>'3-Sales Agent Information'!B35</f>
        <v>0</v>
      </c>
      <c r="B264" s="36">
        <f>'3-Sales Agent Information'!B44</f>
        <v>0</v>
      </c>
      <c r="C264" s="37">
        <f>'3-Sales Agent Information'!B46</f>
        <v>0</v>
      </c>
      <c r="D264" s="37"/>
      <c r="E264" s="37" t="str" cm="1">
        <f t="array" ref="E264">IF('3-Sales Agent Information'!B30:B30="Yes", H2, " ")</f>
        <v xml:space="preserve"> </v>
      </c>
      <c r="F264" s="33"/>
    </row>
    <row r="265" spans="1:6" x14ac:dyDescent="0.25">
      <c r="A265" s="37">
        <f>'3-Sales Agent Information'!B36</f>
        <v>0</v>
      </c>
      <c r="B265" s="36"/>
      <c r="C265" s="37">
        <f>'3-Sales Agent Information'!B47</f>
        <v>0</v>
      </c>
      <c r="D265" s="37"/>
      <c r="E265" s="37" t="str" cm="1">
        <f t="array" ref="E265">IF('3-Sales Agent Information'!B31:B31="Yes", H3, " ")</f>
        <v xml:space="preserve"> </v>
      </c>
    </row>
    <row r="266" spans="1:6" x14ac:dyDescent="0.25">
      <c r="A266" s="37">
        <f>'3-Sales Agent Information'!B37</f>
        <v>0</v>
      </c>
      <c r="B266" s="36"/>
      <c r="C266" s="37"/>
      <c r="D266" s="37"/>
      <c r="E266" s="37" t="str" cm="1">
        <f t="array" ref="E266">IF('3-Sales Agent Information'!B32:B32="Yes", H4, " ")</f>
        <v xml:space="preserve"> </v>
      </c>
    </row>
    <row r="267" spans="1:6" x14ac:dyDescent="0.25">
      <c r="A267" s="37">
        <f>'3-Sales Agent Information'!B38</f>
        <v>0</v>
      </c>
      <c r="B267" s="29"/>
      <c r="C267" s="30"/>
      <c r="D267" s="30"/>
      <c r="E267" s="30"/>
    </row>
    <row r="268" spans="1:6" x14ac:dyDescent="0.25">
      <c r="A268" s="37">
        <f>'3-Sales Agent Information'!B39</f>
        <v>0</v>
      </c>
      <c r="B268" s="29"/>
      <c r="C268" s="30"/>
      <c r="D268" s="30"/>
      <c r="E268" s="30"/>
    </row>
    <row r="269" spans="1:6" x14ac:dyDescent="0.25">
      <c r="A269" s="37"/>
      <c r="B269" s="29"/>
      <c r="C269" s="30"/>
      <c r="D269" s="30"/>
      <c r="E269" s="30"/>
    </row>
    <row r="270" spans="1:6" x14ac:dyDescent="0.25">
      <c r="A270" s="37">
        <f>'3-Sales Agent Information'!B40</f>
        <v>0</v>
      </c>
      <c r="B270" s="29"/>
      <c r="C270" s="30"/>
      <c r="D270" s="30"/>
      <c r="E270" s="30"/>
    </row>
    <row r="271" spans="1:6" x14ac:dyDescent="0.25">
      <c r="A271" s="37" t="str">
        <f>IF('3-Sales Agent Information'!B41="Yes","SBE","")</f>
        <v/>
      </c>
      <c r="B271" s="29"/>
      <c r="C271" s="30"/>
      <c r="D271" s="30"/>
      <c r="E271" s="30"/>
    </row>
    <row r="272" spans="1:6" x14ac:dyDescent="0.25">
      <c r="A272" s="37" t="str">
        <f>IF('3-Sales Agent Information'!B42="Yes","SDVOB","")</f>
        <v/>
      </c>
    </row>
    <row r="273" spans="1:5" ht="25.5" x14ac:dyDescent="0.25">
      <c r="A273" s="34" t="s">
        <v>102</v>
      </c>
      <c r="B273" s="35" t="s">
        <v>121</v>
      </c>
      <c r="C273" s="35" t="s">
        <v>42</v>
      </c>
      <c r="D273" s="35" t="s">
        <v>49</v>
      </c>
      <c r="E273" s="35" t="s">
        <v>50</v>
      </c>
    </row>
    <row r="274" spans="1:5" x14ac:dyDescent="0.25">
      <c r="A274" s="37">
        <f>'3-Sales Agent Information'!B57</f>
        <v>0</v>
      </c>
      <c r="B274" s="36">
        <f>'3-Sales Agent Information'!B66</f>
        <v>0</v>
      </c>
      <c r="C274" s="37">
        <f>'3-Sales Agent Information'!B68</f>
        <v>0</v>
      </c>
      <c r="D274" s="37">
        <f>'3-Sales Agent Information'!B71</f>
        <v>0</v>
      </c>
      <c r="E274" s="37" t="str" cm="1">
        <f t="array" ref="E274">IF('3-Sales Agent Information'!B52:B52="Yes", H1, " ")</f>
        <v xml:space="preserve"> </v>
      </c>
    </row>
    <row r="275" spans="1:5" x14ac:dyDescent="0.25">
      <c r="A275" s="37">
        <f>'3-Sales Agent Information'!B58</f>
        <v>0</v>
      </c>
      <c r="B275" s="36">
        <f>'3-Sales Agent Information'!B67</f>
        <v>0</v>
      </c>
      <c r="C275" s="37">
        <f>'3-Sales Agent Information'!B69</f>
        <v>0</v>
      </c>
      <c r="D275" s="37"/>
      <c r="E275" s="37" t="str" cm="1">
        <f t="array" ref="E275">IF('3-Sales Agent Information'!B53:B53="Yes", H2, " ")</f>
        <v xml:space="preserve"> </v>
      </c>
    </row>
    <row r="276" spans="1:5" x14ac:dyDescent="0.25">
      <c r="A276" s="37">
        <f>'3-Sales Agent Information'!B59</f>
        <v>0</v>
      </c>
      <c r="B276" s="36"/>
      <c r="C276" s="37">
        <f>'3-Sales Agent Information'!B70</f>
        <v>0</v>
      </c>
      <c r="D276" s="37"/>
      <c r="E276" s="37" t="str" cm="1">
        <f t="array" ref="E276">IF('3-Sales Agent Information'!B54:B54="Yes", H3, " ")</f>
        <v xml:space="preserve"> </v>
      </c>
    </row>
    <row r="277" spans="1:5" x14ac:dyDescent="0.25">
      <c r="A277" s="37">
        <f>'3-Sales Agent Information'!B60</f>
        <v>0</v>
      </c>
      <c r="B277" s="36"/>
      <c r="C277" s="37"/>
      <c r="D277" s="37"/>
      <c r="E277" s="37" t="str" cm="1">
        <f t="array" ref="E277">IF('3-Sales Agent Information'!B55:B55="Yes", H4, " ")</f>
        <v xml:space="preserve"> </v>
      </c>
    </row>
    <row r="278" spans="1:5" x14ac:dyDescent="0.25">
      <c r="A278" s="37">
        <f>'3-Sales Agent Information'!B61</f>
        <v>0</v>
      </c>
      <c r="B278" s="29"/>
      <c r="C278" s="30"/>
      <c r="D278" s="30"/>
      <c r="E278" s="30"/>
    </row>
    <row r="279" spans="1:5" x14ac:dyDescent="0.25">
      <c r="A279" s="37">
        <f>'3-Sales Agent Information'!B62</f>
        <v>0</v>
      </c>
      <c r="B279" s="29"/>
      <c r="C279" s="30"/>
      <c r="D279" s="30"/>
      <c r="E279" s="30"/>
    </row>
    <row r="280" spans="1:5" x14ac:dyDescent="0.25">
      <c r="A280" s="37"/>
      <c r="B280" s="29"/>
      <c r="C280" s="30"/>
      <c r="D280" s="30"/>
      <c r="E280" s="30"/>
    </row>
    <row r="281" spans="1:5" x14ac:dyDescent="0.25">
      <c r="A281" s="37">
        <f>'3-Sales Agent Information'!B63</f>
        <v>0</v>
      </c>
      <c r="B281" s="29"/>
      <c r="C281" s="30"/>
      <c r="D281" s="30"/>
      <c r="E281" s="30"/>
    </row>
    <row r="282" spans="1:5" x14ac:dyDescent="0.25">
      <c r="A282" s="37" t="str">
        <f>IF('3-Sales Agent Information'!B64="Yes","SBE","")</f>
        <v/>
      </c>
      <c r="B282" s="29"/>
      <c r="C282" s="30"/>
      <c r="D282" s="30"/>
      <c r="E282" s="30"/>
    </row>
    <row r="283" spans="1:5" x14ac:dyDescent="0.25">
      <c r="A283" s="37" t="str">
        <f>IF('3-Sales Agent Information'!B65="Yes","SDVOB","")</f>
        <v/>
      </c>
    </row>
    <row r="284" spans="1:5" ht="25.5" x14ac:dyDescent="0.25">
      <c r="A284" s="34" t="s">
        <v>69</v>
      </c>
      <c r="B284" s="35" t="s">
        <v>121</v>
      </c>
      <c r="C284" s="35" t="s">
        <v>42</v>
      </c>
      <c r="D284" s="35" t="s">
        <v>49</v>
      </c>
      <c r="E284" s="35" t="s">
        <v>50</v>
      </c>
    </row>
    <row r="285" spans="1:5" x14ac:dyDescent="0.25">
      <c r="A285" s="37">
        <f>'3-Sales Agent Information'!B79</f>
        <v>0</v>
      </c>
      <c r="B285" s="36">
        <f>'3-Sales Agent Information'!B88</f>
        <v>0</v>
      </c>
      <c r="C285" s="37">
        <f>'3-Sales Agent Information'!B90</f>
        <v>0</v>
      </c>
      <c r="D285" s="37">
        <f>'3-Sales Agent Information'!B93</f>
        <v>0</v>
      </c>
      <c r="E285" s="37" t="str" cm="1">
        <f t="array" ref="E285">IF('3-Sales Agent Information'!B74:B74="Yes", H1, " ")</f>
        <v xml:space="preserve"> </v>
      </c>
    </row>
    <row r="286" spans="1:5" x14ac:dyDescent="0.25">
      <c r="A286" s="37">
        <f>'3-Sales Agent Information'!B80</f>
        <v>0</v>
      </c>
      <c r="B286" s="36">
        <f>'3-Sales Agent Information'!B89</f>
        <v>0</v>
      </c>
      <c r="C286" s="37">
        <f>'3-Sales Agent Information'!B91</f>
        <v>0</v>
      </c>
      <c r="D286" s="37"/>
      <c r="E286" s="37" t="str" cm="1">
        <f t="array" ref="E286">IF('3-Sales Agent Information'!B75:B75="Yes", H2, " ")</f>
        <v xml:space="preserve"> </v>
      </c>
    </row>
    <row r="287" spans="1:5" x14ac:dyDescent="0.25">
      <c r="A287" s="37">
        <f>'3-Sales Agent Information'!B81</f>
        <v>0</v>
      </c>
      <c r="B287" s="36"/>
      <c r="C287" s="37">
        <f>'3-Sales Agent Information'!B92</f>
        <v>0</v>
      </c>
      <c r="D287" s="37"/>
      <c r="E287" s="37" t="str" cm="1">
        <f t="array" ref="E287">IF('3-Sales Agent Information'!B76:B76="Yes", H3, " ")</f>
        <v xml:space="preserve"> </v>
      </c>
    </row>
    <row r="288" spans="1:5" x14ac:dyDescent="0.25">
      <c r="A288" s="37">
        <f>'3-Sales Agent Information'!B82</f>
        <v>0</v>
      </c>
      <c r="B288" s="36"/>
      <c r="C288" s="37"/>
      <c r="D288" s="37"/>
      <c r="E288" s="37" t="str" cm="1">
        <f t="array" ref="E288">IF('3-Sales Agent Information'!B77:B77="Yes", H4, " ")</f>
        <v xml:space="preserve"> </v>
      </c>
    </row>
    <row r="289" spans="1:5" x14ac:dyDescent="0.25">
      <c r="A289" s="37">
        <f>'3-Sales Agent Information'!B83</f>
        <v>0</v>
      </c>
      <c r="B289" s="29"/>
      <c r="C289" s="30"/>
      <c r="D289" s="30"/>
      <c r="E289" s="30"/>
    </row>
    <row r="290" spans="1:5" x14ac:dyDescent="0.25">
      <c r="A290" s="37">
        <f>'3-Sales Agent Information'!B84</f>
        <v>0</v>
      </c>
      <c r="B290" s="29"/>
      <c r="C290" s="30"/>
      <c r="D290" s="30"/>
      <c r="E290" s="30"/>
    </row>
    <row r="291" spans="1:5" x14ac:dyDescent="0.25">
      <c r="A291" s="37"/>
      <c r="B291" s="29"/>
      <c r="C291" s="30"/>
      <c r="D291" s="30"/>
      <c r="E291" s="30"/>
    </row>
    <row r="292" spans="1:5" x14ac:dyDescent="0.25">
      <c r="A292" s="37">
        <f>'3-Sales Agent Information'!B85</f>
        <v>0</v>
      </c>
      <c r="B292" s="29"/>
      <c r="C292" s="30"/>
      <c r="D292" s="30"/>
      <c r="E292" s="30"/>
    </row>
    <row r="293" spans="1:5" x14ac:dyDescent="0.25">
      <c r="A293" s="37" t="str">
        <f>IF('3-Sales Agent Information'!B86="Yes","SBE","")</f>
        <v/>
      </c>
      <c r="B293" s="29"/>
      <c r="C293" s="30"/>
      <c r="D293" s="30"/>
      <c r="E293" s="30"/>
    </row>
    <row r="294" spans="1:5" x14ac:dyDescent="0.25">
      <c r="A294" s="37" t="str">
        <f>IF('3-Sales Agent Information'!B87="Yes","SDVOB","")</f>
        <v/>
      </c>
    </row>
    <row r="295" spans="1:5" ht="25.5" x14ac:dyDescent="0.25">
      <c r="A295" s="34" t="s">
        <v>110</v>
      </c>
      <c r="B295" s="35" t="s">
        <v>121</v>
      </c>
      <c r="C295" s="35" t="s">
        <v>42</v>
      </c>
      <c r="D295" s="35" t="s">
        <v>49</v>
      </c>
      <c r="E295" s="35" t="s">
        <v>50</v>
      </c>
    </row>
    <row r="296" spans="1:5" x14ac:dyDescent="0.25">
      <c r="A296" s="37">
        <f>'3-Sales Agent Information'!B102</f>
        <v>0</v>
      </c>
      <c r="B296" s="36">
        <f>'3-Sales Agent Information'!B111</f>
        <v>0</v>
      </c>
      <c r="C296" s="37">
        <f>'3-Sales Agent Information'!B113</f>
        <v>0</v>
      </c>
      <c r="D296" s="37">
        <f>'3-Sales Agent Information'!B116</f>
        <v>0</v>
      </c>
      <c r="E296" s="37" t="str" cm="1">
        <f t="array" ref="E296">IF('3-Sales Agent Information'!B97:B97="Yes", H1, " ")</f>
        <v xml:space="preserve"> </v>
      </c>
    </row>
    <row r="297" spans="1:5" x14ac:dyDescent="0.25">
      <c r="A297" s="37">
        <f>'3-Sales Agent Information'!B103</f>
        <v>0</v>
      </c>
      <c r="B297" s="36">
        <f>'3-Sales Agent Information'!B112</f>
        <v>0</v>
      </c>
      <c r="C297" s="37">
        <f>'3-Sales Agent Information'!B114</f>
        <v>0</v>
      </c>
      <c r="D297" s="37"/>
      <c r="E297" s="37" t="str" cm="1">
        <f t="array" ref="E297">IF('3-Sales Agent Information'!B98:B98="Yes", H2, " ")</f>
        <v xml:space="preserve"> </v>
      </c>
    </row>
    <row r="298" spans="1:5" x14ac:dyDescent="0.25">
      <c r="A298" s="37">
        <f>'3-Sales Agent Information'!B104</f>
        <v>0</v>
      </c>
      <c r="B298" s="36"/>
      <c r="C298" s="37">
        <f>'3-Sales Agent Information'!B115</f>
        <v>0</v>
      </c>
      <c r="D298" s="37"/>
      <c r="E298" s="37" t="str" cm="1">
        <f t="array" ref="E298">IF('3-Sales Agent Information'!B99:B99="Yes", H3, " ")</f>
        <v xml:space="preserve"> </v>
      </c>
    </row>
    <row r="299" spans="1:5" x14ac:dyDescent="0.25">
      <c r="A299" s="37">
        <f>'3-Sales Agent Information'!B105</f>
        <v>0</v>
      </c>
      <c r="B299" s="36"/>
      <c r="C299" s="37"/>
      <c r="D299" s="37"/>
      <c r="E299" s="37" t="str" cm="1">
        <f t="array" ref="E299">IF('3-Sales Agent Information'!B100:B100="Yes", H4, " ")</f>
        <v xml:space="preserve"> </v>
      </c>
    </row>
    <row r="300" spans="1:5" x14ac:dyDescent="0.25">
      <c r="A300" s="37">
        <f>'3-Sales Agent Information'!B106</f>
        <v>0</v>
      </c>
      <c r="B300" s="29"/>
      <c r="C300" s="30"/>
      <c r="D300" s="30"/>
      <c r="E300" s="30"/>
    </row>
    <row r="301" spans="1:5" x14ac:dyDescent="0.25">
      <c r="A301" s="37">
        <f>'3-Sales Agent Information'!B107</f>
        <v>0</v>
      </c>
      <c r="B301" s="29"/>
      <c r="C301" s="30"/>
      <c r="D301" s="30"/>
      <c r="E301" s="30"/>
    </row>
    <row r="302" spans="1:5" x14ac:dyDescent="0.25">
      <c r="A302" s="37"/>
      <c r="B302" s="29"/>
      <c r="C302" s="30"/>
      <c r="D302" s="30"/>
      <c r="E302" s="30"/>
    </row>
    <row r="303" spans="1:5" x14ac:dyDescent="0.25">
      <c r="A303" s="37">
        <f>'3-Sales Agent Information'!B108</f>
        <v>0</v>
      </c>
      <c r="B303" s="29"/>
      <c r="C303" s="30"/>
      <c r="D303" s="30"/>
      <c r="E303" s="30"/>
    </row>
    <row r="304" spans="1:5" x14ac:dyDescent="0.25">
      <c r="A304" s="37" t="str">
        <f>IF('3-Sales Agent Information'!B109="Yes","SBE","")</f>
        <v/>
      </c>
      <c r="B304" s="29"/>
      <c r="C304" s="30"/>
      <c r="D304" s="30"/>
      <c r="E304" s="30"/>
    </row>
    <row r="305" spans="1:5" x14ac:dyDescent="0.25">
      <c r="A305" s="37" t="str">
        <f>IF('3-Sales Agent Information'!B110="Yes","SDVOB","")</f>
        <v/>
      </c>
    </row>
    <row r="306" spans="1:5" ht="25.5" x14ac:dyDescent="0.25">
      <c r="A306" s="34" t="s">
        <v>111</v>
      </c>
      <c r="B306" s="35" t="s">
        <v>121</v>
      </c>
      <c r="C306" s="35" t="s">
        <v>42</v>
      </c>
      <c r="D306" s="35" t="s">
        <v>49</v>
      </c>
      <c r="E306" s="35" t="s">
        <v>50</v>
      </c>
    </row>
    <row r="307" spans="1:5" x14ac:dyDescent="0.25">
      <c r="A307" s="37">
        <f>'3-Sales Agent Information'!B125</f>
        <v>0</v>
      </c>
      <c r="B307" s="36">
        <f>'3-Sales Agent Information'!B134</f>
        <v>0</v>
      </c>
      <c r="C307" s="37">
        <f>'3-Sales Agent Information'!B136</f>
        <v>0</v>
      </c>
      <c r="D307" s="37">
        <f>'3-Sales Agent Information'!B139</f>
        <v>0</v>
      </c>
      <c r="E307" s="37" t="str" cm="1">
        <f t="array" ref="E307">IF('3-Sales Agent Information'!B120:B120="Yes", H1, " ")</f>
        <v xml:space="preserve"> </v>
      </c>
    </row>
    <row r="308" spans="1:5" x14ac:dyDescent="0.25">
      <c r="A308" s="37">
        <f>'3-Sales Agent Information'!B126</f>
        <v>0</v>
      </c>
      <c r="B308" s="36">
        <f>'3-Sales Agent Information'!B135</f>
        <v>0</v>
      </c>
      <c r="C308" s="37">
        <f>'3-Sales Agent Information'!B137</f>
        <v>0</v>
      </c>
      <c r="D308" s="37"/>
      <c r="E308" s="37" t="str" cm="1">
        <f t="array" ref="E308">IF('3-Sales Agent Information'!B121:B121="Yes", H2, " ")</f>
        <v xml:space="preserve"> </v>
      </c>
    </row>
    <row r="309" spans="1:5" x14ac:dyDescent="0.25">
      <c r="A309" s="37">
        <f>'3-Sales Agent Information'!B127</f>
        <v>0</v>
      </c>
      <c r="B309" s="36"/>
      <c r="C309" s="37">
        <f>'3-Sales Agent Information'!B138</f>
        <v>0</v>
      </c>
      <c r="D309" s="37"/>
      <c r="E309" s="37" t="str" cm="1">
        <f t="array" ref="E309">IF('3-Sales Agent Information'!B122:B122="Yes", H3, " ")</f>
        <v xml:space="preserve"> </v>
      </c>
    </row>
    <row r="310" spans="1:5" x14ac:dyDescent="0.25">
      <c r="A310" s="37">
        <f>'3-Sales Agent Information'!B128</f>
        <v>0</v>
      </c>
      <c r="B310" s="36"/>
      <c r="C310" s="37"/>
      <c r="D310" s="37"/>
      <c r="E310" s="37" t="str" cm="1">
        <f t="array" ref="E310">IF('3-Sales Agent Information'!B123:B123="Yes", H4, " ")</f>
        <v xml:space="preserve"> </v>
      </c>
    </row>
    <row r="311" spans="1:5" x14ac:dyDescent="0.25">
      <c r="A311" s="37">
        <f>'3-Sales Agent Information'!B129</f>
        <v>0</v>
      </c>
      <c r="B311" s="29"/>
      <c r="C311" s="30"/>
      <c r="D311" s="30"/>
      <c r="E311" s="30"/>
    </row>
    <row r="312" spans="1:5" x14ac:dyDescent="0.25">
      <c r="A312" s="37">
        <f>'3-Sales Agent Information'!B130</f>
        <v>0</v>
      </c>
      <c r="B312" s="29"/>
      <c r="C312" s="30"/>
      <c r="D312" s="30"/>
      <c r="E312" s="30"/>
    </row>
    <row r="313" spans="1:5" x14ac:dyDescent="0.25">
      <c r="A313" s="37"/>
      <c r="B313" s="29"/>
      <c r="C313" s="30"/>
      <c r="D313" s="30"/>
      <c r="E313" s="30"/>
    </row>
    <row r="314" spans="1:5" x14ac:dyDescent="0.25">
      <c r="A314" s="37">
        <f>'3-Sales Agent Information'!B131</f>
        <v>0</v>
      </c>
      <c r="B314" s="29"/>
      <c r="C314" s="30"/>
      <c r="D314" s="30"/>
      <c r="E314" s="30"/>
    </row>
    <row r="315" spans="1:5" x14ac:dyDescent="0.25">
      <c r="A315" s="37" t="str">
        <f>IF('3-Sales Agent Information'!B132="Yes","SBE","")</f>
        <v/>
      </c>
      <c r="B315" s="29"/>
      <c r="C315" s="30"/>
      <c r="D315" s="30"/>
      <c r="E315" s="30"/>
    </row>
    <row r="316" spans="1:5" x14ac:dyDescent="0.25">
      <c r="A316" s="37" t="str">
        <f>IF('3-Sales Agent Information'!B133="Yes","SDVOB","")</f>
        <v/>
      </c>
    </row>
    <row r="317" spans="1:5" ht="25.5" x14ac:dyDescent="0.25">
      <c r="A317" s="34" t="s">
        <v>112</v>
      </c>
      <c r="B317" s="35" t="s">
        <v>121</v>
      </c>
      <c r="C317" s="35" t="s">
        <v>42</v>
      </c>
      <c r="D317" s="35" t="s">
        <v>49</v>
      </c>
      <c r="E317" s="35" t="s">
        <v>50</v>
      </c>
    </row>
    <row r="318" spans="1:5" x14ac:dyDescent="0.25">
      <c r="A318" s="37">
        <f>'3-Sales Agent Information'!B148</f>
        <v>0</v>
      </c>
      <c r="B318" s="36">
        <f>'3-Sales Agent Information'!B157</f>
        <v>0</v>
      </c>
      <c r="C318" s="37">
        <f>'3-Sales Agent Information'!B159</f>
        <v>0</v>
      </c>
      <c r="D318" s="37">
        <f>'3-Sales Agent Information'!B162</f>
        <v>0</v>
      </c>
      <c r="E318" s="37" t="str" cm="1">
        <f t="array" ref="E318">IF('3-Sales Agent Information'!B143:B143="Yes", H1, " ")</f>
        <v xml:space="preserve"> </v>
      </c>
    </row>
    <row r="319" spans="1:5" x14ac:dyDescent="0.25">
      <c r="A319" s="37">
        <f>'3-Sales Agent Information'!B149</f>
        <v>0</v>
      </c>
      <c r="B319" s="36">
        <f>'3-Sales Agent Information'!B158</f>
        <v>0</v>
      </c>
      <c r="C319" s="37">
        <f>'3-Sales Agent Information'!B160</f>
        <v>0</v>
      </c>
      <c r="D319" s="37"/>
      <c r="E319" s="37" t="str" cm="1">
        <f t="array" ref="E319">IF('3-Sales Agent Information'!B144:B144="Yes", H2, " ")</f>
        <v xml:space="preserve"> </v>
      </c>
    </row>
    <row r="320" spans="1:5" x14ac:dyDescent="0.25">
      <c r="A320" s="37">
        <f>'3-Sales Agent Information'!B150</f>
        <v>0</v>
      </c>
      <c r="B320" s="36"/>
      <c r="C320" s="37">
        <f>'3-Sales Agent Information'!B161</f>
        <v>0</v>
      </c>
      <c r="D320" s="37"/>
      <c r="E320" s="37" t="str" cm="1">
        <f t="array" ref="E320">IF('3-Sales Agent Information'!B145:B145="Yes", H3, " ")</f>
        <v xml:space="preserve"> </v>
      </c>
    </row>
    <row r="321" spans="1:5" x14ac:dyDescent="0.25">
      <c r="A321" s="37">
        <f>'3-Sales Agent Information'!B151</f>
        <v>0</v>
      </c>
      <c r="B321" s="36"/>
      <c r="C321" s="37"/>
      <c r="D321" s="37"/>
      <c r="E321" s="37" t="str" cm="1">
        <f t="array" ref="E321">IF('3-Sales Agent Information'!B146:B146="Yes", H4, " ")</f>
        <v xml:space="preserve"> </v>
      </c>
    </row>
    <row r="322" spans="1:5" x14ac:dyDescent="0.25">
      <c r="A322" s="37">
        <f>'3-Sales Agent Information'!B152</f>
        <v>0</v>
      </c>
      <c r="B322" s="29"/>
      <c r="C322" s="30"/>
      <c r="D322" s="30"/>
      <c r="E322" s="30"/>
    </row>
    <row r="323" spans="1:5" x14ac:dyDescent="0.25">
      <c r="A323" s="37">
        <f>'3-Sales Agent Information'!B153</f>
        <v>0</v>
      </c>
      <c r="B323" s="29"/>
      <c r="C323" s="30"/>
      <c r="D323" s="30"/>
      <c r="E323" s="30"/>
    </row>
    <row r="324" spans="1:5" x14ac:dyDescent="0.25">
      <c r="A324" s="37"/>
      <c r="B324" s="29"/>
      <c r="C324" s="30"/>
      <c r="D324" s="30"/>
      <c r="E324" s="30"/>
    </row>
    <row r="325" spans="1:5" x14ac:dyDescent="0.25">
      <c r="A325" s="37">
        <f>'3-Sales Agent Information'!B154</f>
        <v>0</v>
      </c>
      <c r="B325" s="29"/>
      <c r="C325" s="30"/>
      <c r="D325" s="30"/>
      <c r="E325" s="30"/>
    </row>
    <row r="326" spans="1:5" x14ac:dyDescent="0.25">
      <c r="A326" s="37" t="str">
        <f>IF('3-Sales Agent Information'!B155="Yes","SBE","")</f>
        <v/>
      </c>
      <c r="B326" s="29"/>
      <c r="C326" s="30"/>
      <c r="D326" s="30"/>
      <c r="E326" s="30"/>
    </row>
    <row r="327" spans="1:5" x14ac:dyDescent="0.25">
      <c r="A327" s="37" t="str">
        <f>IF('3-Sales Agent Information'!B156="Yes","SDVOB","")</f>
        <v/>
      </c>
    </row>
    <row r="328" spans="1:5" ht="25.5" x14ac:dyDescent="0.25">
      <c r="A328" s="34" t="s">
        <v>113</v>
      </c>
      <c r="B328" s="35" t="s">
        <v>121</v>
      </c>
      <c r="C328" s="35" t="s">
        <v>42</v>
      </c>
      <c r="D328" s="35" t="s">
        <v>49</v>
      </c>
      <c r="E328" s="35" t="s">
        <v>50</v>
      </c>
    </row>
    <row r="329" spans="1:5" x14ac:dyDescent="0.25">
      <c r="A329" s="37">
        <f>'3-Sales Agent Information'!B171</f>
        <v>0</v>
      </c>
      <c r="B329" s="36">
        <f>'3-Sales Agent Information'!B180</f>
        <v>0</v>
      </c>
      <c r="C329" s="37">
        <f>'3-Sales Agent Information'!B182</f>
        <v>0</v>
      </c>
      <c r="D329" s="37">
        <f>'3-Sales Agent Information'!B185</f>
        <v>0</v>
      </c>
      <c r="E329" s="37" t="str" cm="1">
        <f t="array" ref="E329">IF('3-Sales Agent Information'!B166:B166="Yes", H1, " ")</f>
        <v xml:space="preserve"> </v>
      </c>
    </row>
    <row r="330" spans="1:5" x14ac:dyDescent="0.25">
      <c r="A330" s="37">
        <f>'3-Sales Agent Information'!B172</f>
        <v>0</v>
      </c>
      <c r="B330" s="36">
        <f>'3-Sales Agent Information'!B181</f>
        <v>0</v>
      </c>
      <c r="C330" s="37">
        <f>'3-Sales Agent Information'!B183</f>
        <v>0</v>
      </c>
      <c r="D330" s="37"/>
      <c r="E330" s="37" t="str" cm="1">
        <f t="array" ref="E330">IF('3-Sales Agent Information'!B167:B167="Yes", H2, " ")</f>
        <v xml:space="preserve"> </v>
      </c>
    </row>
    <row r="331" spans="1:5" x14ac:dyDescent="0.25">
      <c r="A331" s="37">
        <f>'3-Sales Agent Information'!B173</f>
        <v>0</v>
      </c>
      <c r="B331" s="36"/>
      <c r="C331" s="37">
        <f>'3-Sales Agent Information'!B184</f>
        <v>0</v>
      </c>
      <c r="D331" s="37"/>
      <c r="E331" s="37" t="str" cm="1">
        <f t="array" ref="E331">IF('3-Sales Agent Information'!B168:B168="Yes", H3, " ")</f>
        <v xml:space="preserve"> </v>
      </c>
    </row>
    <row r="332" spans="1:5" x14ac:dyDescent="0.25">
      <c r="A332" s="37">
        <f>'3-Sales Agent Information'!B174</f>
        <v>0</v>
      </c>
      <c r="B332" s="36"/>
      <c r="C332" s="37"/>
      <c r="D332" s="37"/>
      <c r="E332" s="37" t="str" cm="1">
        <f t="array" ref="E332">IF('3-Sales Agent Information'!B169:B169="Yes", H4, " ")</f>
        <v xml:space="preserve"> </v>
      </c>
    </row>
    <row r="333" spans="1:5" x14ac:dyDescent="0.25">
      <c r="A333" s="37">
        <f>'3-Sales Agent Information'!B175</f>
        <v>0</v>
      </c>
      <c r="B333" s="29"/>
      <c r="C333" s="30"/>
      <c r="D333" s="30"/>
      <c r="E333" s="30"/>
    </row>
    <row r="334" spans="1:5" x14ac:dyDescent="0.25">
      <c r="A334" s="37">
        <f>'3-Sales Agent Information'!B176</f>
        <v>0</v>
      </c>
      <c r="B334" s="29"/>
      <c r="C334" s="30"/>
      <c r="D334" s="30"/>
      <c r="E334" s="30"/>
    </row>
    <row r="335" spans="1:5" x14ac:dyDescent="0.25">
      <c r="A335" s="37"/>
      <c r="B335" s="29"/>
      <c r="C335" s="30"/>
      <c r="D335" s="30"/>
      <c r="E335" s="30"/>
    </row>
    <row r="336" spans="1:5" x14ac:dyDescent="0.25">
      <c r="A336" s="37">
        <f>'3-Sales Agent Information'!B177</f>
        <v>0</v>
      </c>
      <c r="B336" s="29"/>
      <c r="C336" s="30"/>
      <c r="D336" s="30"/>
      <c r="E336" s="30"/>
    </row>
    <row r="337" spans="1:5" x14ac:dyDescent="0.25">
      <c r="A337" s="37" t="str">
        <f>IF('3-Sales Agent Information'!B178="Yes","SBE","")</f>
        <v/>
      </c>
      <c r="B337" s="29"/>
      <c r="C337" s="30"/>
      <c r="D337" s="30"/>
      <c r="E337" s="30"/>
    </row>
    <row r="338" spans="1:5" x14ac:dyDescent="0.25">
      <c r="A338" s="37" t="str">
        <f>IF('3-Sales Agent Information'!B179="Yes","SDVOB","")</f>
        <v/>
      </c>
    </row>
    <row r="339" spans="1:5" ht="25.5" x14ac:dyDescent="0.25">
      <c r="A339" s="34" t="s">
        <v>114</v>
      </c>
      <c r="B339" s="35" t="s">
        <v>121</v>
      </c>
      <c r="C339" s="35" t="s">
        <v>42</v>
      </c>
      <c r="D339" s="35" t="s">
        <v>49</v>
      </c>
      <c r="E339" s="35" t="s">
        <v>50</v>
      </c>
    </row>
    <row r="340" spans="1:5" x14ac:dyDescent="0.25">
      <c r="A340" s="37">
        <f>'3-Sales Agent Information'!B194</f>
        <v>0</v>
      </c>
      <c r="B340" s="36">
        <f>'3-Sales Agent Information'!B203</f>
        <v>0</v>
      </c>
      <c r="C340" s="37">
        <f>'3-Sales Agent Information'!B205</f>
        <v>0</v>
      </c>
      <c r="D340" s="37">
        <f>'3-Sales Agent Information'!B208</f>
        <v>0</v>
      </c>
      <c r="E340" s="37" t="str" cm="1">
        <f t="array" ref="E340">IF('3-Sales Agent Information'!B189:B189="Yes", H1, " ")</f>
        <v xml:space="preserve"> </v>
      </c>
    </row>
    <row r="341" spans="1:5" x14ac:dyDescent="0.25">
      <c r="A341" s="37">
        <f>'3-Sales Agent Information'!B195</f>
        <v>0</v>
      </c>
      <c r="B341" s="36">
        <f>'3-Sales Agent Information'!B204</f>
        <v>0</v>
      </c>
      <c r="C341" s="37">
        <f>'3-Sales Agent Information'!B206</f>
        <v>0</v>
      </c>
      <c r="D341" s="37"/>
      <c r="E341" s="37" t="str" cm="1">
        <f t="array" ref="E341">IF('3-Sales Agent Information'!B190:B190="Yes", H2, " ")</f>
        <v xml:space="preserve"> </v>
      </c>
    </row>
    <row r="342" spans="1:5" x14ac:dyDescent="0.25">
      <c r="A342" s="37">
        <f>'3-Sales Agent Information'!B196</f>
        <v>0</v>
      </c>
      <c r="B342" s="36"/>
      <c r="C342" s="37">
        <f>'3-Sales Agent Information'!B207</f>
        <v>0</v>
      </c>
      <c r="D342" s="37"/>
      <c r="E342" s="37" t="str" cm="1">
        <f t="array" ref="E342">IF('3-Sales Agent Information'!B191:B191="Yes", H3, " ")</f>
        <v xml:space="preserve"> </v>
      </c>
    </row>
    <row r="343" spans="1:5" x14ac:dyDescent="0.25">
      <c r="A343" s="37">
        <f>'3-Sales Agent Information'!B197</f>
        <v>0</v>
      </c>
      <c r="B343" s="36"/>
      <c r="C343" s="37"/>
      <c r="D343" s="37"/>
      <c r="E343" s="37" t="str" cm="1">
        <f t="array" ref="E343">IF('3-Sales Agent Information'!B192:B192="Yes", H4, " ")</f>
        <v xml:space="preserve"> </v>
      </c>
    </row>
    <row r="344" spans="1:5" x14ac:dyDescent="0.25">
      <c r="A344" s="37">
        <f>'3-Sales Agent Information'!B198</f>
        <v>0</v>
      </c>
      <c r="B344" s="29"/>
      <c r="C344" s="30"/>
      <c r="D344" s="30"/>
      <c r="E344" s="30"/>
    </row>
    <row r="345" spans="1:5" x14ac:dyDescent="0.25">
      <c r="A345" s="37">
        <f>'3-Sales Agent Information'!B199</f>
        <v>0</v>
      </c>
      <c r="B345" s="29"/>
      <c r="C345" s="30"/>
      <c r="D345" s="30"/>
      <c r="E345" s="30"/>
    </row>
    <row r="346" spans="1:5" x14ac:dyDescent="0.25">
      <c r="A346" s="37"/>
      <c r="B346" s="29"/>
      <c r="C346" s="30"/>
      <c r="D346" s="30"/>
      <c r="E346" s="30"/>
    </row>
    <row r="347" spans="1:5" x14ac:dyDescent="0.25">
      <c r="A347" s="37">
        <f>'3-Sales Agent Information'!B200</f>
        <v>0</v>
      </c>
      <c r="B347" s="29"/>
      <c r="C347" s="30"/>
      <c r="D347" s="30"/>
      <c r="E347" s="30"/>
    </row>
    <row r="348" spans="1:5" x14ac:dyDescent="0.25">
      <c r="A348" s="37" t="str">
        <f>IF('3-Sales Agent Information'!B201="Yes","SBE","")</f>
        <v/>
      </c>
      <c r="B348" s="29"/>
      <c r="C348" s="30"/>
      <c r="D348" s="30"/>
      <c r="E348" s="30"/>
    </row>
    <row r="349" spans="1:5" x14ac:dyDescent="0.25">
      <c r="A349" s="37" t="str">
        <f>IF('3-Sales Agent Information'!B202="Yes","SDVOB","")</f>
        <v/>
      </c>
    </row>
    <row r="350" spans="1:5" ht="25.5" x14ac:dyDescent="0.25">
      <c r="A350" s="34" t="s">
        <v>115</v>
      </c>
      <c r="B350" s="35" t="s">
        <v>121</v>
      </c>
      <c r="C350" s="35" t="s">
        <v>42</v>
      </c>
      <c r="D350" s="35" t="s">
        <v>49</v>
      </c>
      <c r="E350" s="35" t="s">
        <v>50</v>
      </c>
    </row>
    <row r="351" spans="1:5" x14ac:dyDescent="0.25">
      <c r="A351" s="37">
        <f>'3-Sales Agent Information'!B217</f>
        <v>0</v>
      </c>
      <c r="B351" s="36">
        <f>'3-Sales Agent Information'!B226</f>
        <v>0</v>
      </c>
      <c r="C351" s="37">
        <f>'3-Sales Agent Information'!B228</f>
        <v>0</v>
      </c>
      <c r="D351" s="37">
        <f>'3-Sales Agent Information'!B231</f>
        <v>0</v>
      </c>
      <c r="E351" s="37" t="str" cm="1">
        <f t="array" ref="E351">IF('3-Sales Agent Information'!B212:B212="Yes", H1, " ")</f>
        <v xml:space="preserve"> </v>
      </c>
    </row>
    <row r="352" spans="1:5" x14ac:dyDescent="0.25">
      <c r="A352" s="37">
        <f>'3-Sales Agent Information'!B218</f>
        <v>0</v>
      </c>
      <c r="B352" s="36">
        <f>'3-Sales Agent Information'!B227</f>
        <v>0</v>
      </c>
      <c r="C352" s="37">
        <f>'3-Sales Agent Information'!B229</f>
        <v>0</v>
      </c>
      <c r="D352" s="37"/>
      <c r="E352" s="37" t="str" cm="1">
        <f t="array" ref="E352">IF('3-Sales Agent Information'!B213:B213="Yes", H2, " ")</f>
        <v xml:space="preserve"> </v>
      </c>
    </row>
    <row r="353" spans="1:5" x14ac:dyDescent="0.25">
      <c r="A353" s="37">
        <f>'3-Sales Agent Information'!B219</f>
        <v>0</v>
      </c>
      <c r="B353" s="36"/>
      <c r="C353" s="37">
        <f>'3-Sales Agent Information'!B230</f>
        <v>0</v>
      </c>
      <c r="D353" s="37"/>
      <c r="E353" s="37" t="str" cm="1">
        <f t="array" ref="E353">IF('3-Sales Agent Information'!B214:B214="Yes", H3, " ")</f>
        <v xml:space="preserve"> </v>
      </c>
    </row>
    <row r="354" spans="1:5" x14ac:dyDescent="0.25">
      <c r="A354" s="37">
        <f>'3-Sales Agent Information'!B220</f>
        <v>0</v>
      </c>
      <c r="B354" s="36"/>
      <c r="C354" s="37"/>
      <c r="D354" s="37"/>
      <c r="E354" s="37" t="str" cm="1">
        <f t="array" ref="E354">IF('3-Sales Agent Information'!B215:B215="Yes", H4, " ")</f>
        <v xml:space="preserve"> </v>
      </c>
    </row>
    <row r="355" spans="1:5" x14ac:dyDescent="0.25">
      <c r="A355" s="37">
        <f>'3-Sales Agent Information'!B221</f>
        <v>0</v>
      </c>
      <c r="B355" s="29"/>
      <c r="C355" s="30"/>
      <c r="D355" s="30"/>
      <c r="E355" s="30"/>
    </row>
    <row r="356" spans="1:5" x14ac:dyDescent="0.25">
      <c r="A356" s="37">
        <f>'3-Sales Agent Information'!B222</f>
        <v>0</v>
      </c>
      <c r="B356" s="29"/>
      <c r="C356" s="30"/>
      <c r="D356" s="30"/>
      <c r="E356" s="30"/>
    </row>
    <row r="357" spans="1:5" x14ac:dyDescent="0.25">
      <c r="A357" s="37"/>
      <c r="B357" s="29"/>
      <c r="C357" s="30"/>
      <c r="D357" s="30"/>
      <c r="E357" s="30"/>
    </row>
    <row r="358" spans="1:5" x14ac:dyDescent="0.25">
      <c r="A358" s="37">
        <f>'3-Sales Agent Information'!B223</f>
        <v>0</v>
      </c>
      <c r="B358" s="29"/>
      <c r="C358" s="30"/>
      <c r="D358" s="30"/>
      <c r="E358" s="30"/>
    </row>
    <row r="359" spans="1:5" x14ac:dyDescent="0.25">
      <c r="A359" s="37" t="str">
        <f>IF('3-Sales Agent Information'!B224="Yes","SBE","")</f>
        <v/>
      </c>
      <c r="B359" s="29"/>
      <c r="C359" s="30"/>
      <c r="D359" s="30"/>
      <c r="E359" s="30"/>
    </row>
    <row r="360" spans="1:5" x14ac:dyDescent="0.25">
      <c r="A360" s="37" t="str">
        <f>IF('3-Sales Agent Information'!B225="Yes","SDVOB","")</f>
        <v/>
      </c>
    </row>
    <row r="361" spans="1:5" ht="25.5" x14ac:dyDescent="0.25">
      <c r="A361" s="34" t="s">
        <v>116</v>
      </c>
      <c r="B361" s="35" t="s">
        <v>121</v>
      </c>
      <c r="C361" s="35" t="s">
        <v>42</v>
      </c>
      <c r="D361" s="35" t="s">
        <v>49</v>
      </c>
      <c r="E361" s="35" t="s">
        <v>50</v>
      </c>
    </row>
    <row r="362" spans="1:5" x14ac:dyDescent="0.25">
      <c r="A362" s="37">
        <f>'3-Sales Agent Information'!B240</f>
        <v>0</v>
      </c>
      <c r="B362" s="36">
        <f>'3-Sales Agent Information'!B249</f>
        <v>0</v>
      </c>
      <c r="C362" s="37">
        <f>'3-Sales Agent Information'!B251</f>
        <v>0</v>
      </c>
      <c r="D362" s="37">
        <f>'3-Sales Agent Information'!B254</f>
        <v>0</v>
      </c>
      <c r="E362" s="37" t="str" cm="1">
        <f t="array" ref="E362">IF('3-Sales Agent Information'!B235:B235="Yes", H1, " ")</f>
        <v xml:space="preserve"> </v>
      </c>
    </row>
    <row r="363" spans="1:5" x14ac:dyDescent="0.25">
      <c r="A363" s="37">
        <f>'3-Sales Agent Information'!B241</f>
        <v>0</v>
      </c>
      <c r="B363" s="36">
        <f>'3-Sales Agent Information'!B250</f>
        <v>0</v>
      </c>
      <c r="C363" s="37">
        <f>'3-Sales Agent Information'!B252</f>
        <v>0</v>
      </c>
      <c r="D363" s="37"/>
      <c r="E363" s="37" t="str" cm="1">
        <f t="array" ref="E363">IF('3-Sales Agent Information'!B236:B236="Yes", H2, " ")</f>
        <v xml:space="preserve"> </v>
      </c>
    </row>
    <row r="364" spans="1:5" x14ac:dyDescent="0.25">
      <c r="A364" s="37">
        <f>'3-Sales Agent Information'!B242</f>
        <v>0</v>
      </c>
      <c r="B364" s="36"/>
      <c r="C364" s="37">
        <f>'3-Sales Agent Information'!B253</f>
        <v>0</v>
      </c>
      <c r="D364" s="37"/>
      <c r="E364" s="37" t="str" cm="1">
        <f t="array" ref="E364">IF('3-Sales Agent Information'!B237:B237="Yes", H3, " ")</f>
        <v xml:space="preserve"> </v>
      </c>
    </row>
    <row r="365" spans="1:5" x14ac:dyDescent="0.25">
      <c r="A365" s="37">
        <f>'3-Sales Agent Information'!B243</f>
        <v>0</v>
      </c>
      <c r="B365" s="36"/>
      <c r="C365" s="37"/>
      <c r="D365" s="37"/>
      <c r="E365" s="37" t="str" cm="1">
        <f t="array" ref="E365">IF('3-Sales Agent Information'!B238:B238="Yes", H4, " ")</f>
        <v xml:space="preserve"> </v>
      </c>
    </row>
    <row r="366" spans="1:5" x14ac:dyDescent="0.25">
      <c r="A366" s="37">
        <f>'3-Sales Agent Information'!B244</f>
        <v>0</v>
      </c>
      <c r="B366" s="29"/>
      <c r="C366" s="30"/>
      <c r="D366" s="30"/>
      <c r="E366" s="30"/>
    </row>
    <row r="367" spans="1:5" x14ac:dyDescent="0.25">
      <c r="A367" s="37">
        <f>'3-Sales Agent Information'!B245</f>
        <v>0</v>
      </c>
      <c r="B367" s="29"/>
      <c r="C367" s="30"/>
      <c r="D367" s="30"/>
      <c r="E367" s="30"/>
    </row>
    <row r="368" spans="1:5" x14ac:dyDescent="0.25">
      <c r="A368" s="37"/>
      <c r="B368" s="29"/>
      <c r="C368" s="30"/>
      <c r="D368" s="30"/>
      <c r="E368" s="30"/>
    </row>
    <row r="369" spans="1:5" x14ac:dyDescent="0.25">
      <c r="A369" s="37">
        <f>'3-Sales Agent Information'!B246</f>
        <v>0</v>
      </c>
      <c r="B369" s="29"/>
      <c r="C369" s="30"/>
      <c r="D369" s="30"/>
      <c r="E369" s="30"/>
    </row>
    <row r="370" spans="1:5" x14ac:dyDescent="0.25">
      <c r="A370" s="37" t="str">
        <f>IF('3-Sales Agent Information'!B247="Yes","SBE","")</f>
        <v/>
      </c>
      <c r="B370" s="29"/>
      <c r="C370" s="30"/>
      <c r="D370" s="30"/>
      <c r="E370" s="30"/>
    </row>
    <row r="371" spans="1:5" x14ac:dyDescent="0.25">
      <c r="A371" s="37" t="str">
        <f>IF('3-Sales Agent Information'!B248="Yes","SDVOB","")</f>
        <v/>
      </c>
    </row>
    <row r="372" spans="1:5" ht="25.5" x14ac:dyDescent="0.25">
      <c r="A372" s="34" t="s">
        <v>117</v>
      </c>
      <c r="B372" s="35" t="s">
        <v>121</v>
      </c>
      <c r="C372" s="35" t="s">
        <v>42</v>
      </c>
      <c r="D372" s="35" t="s">
        <v>49</v>
      </c>
      <c r="E372" s="35" t="s">
        <v>50</v>
      </c>
    </row>
    <row r="373" spans="1:5" x14ac:dyDescent="0.25">
      <c r="A373" s="37">
        <f>'3-Sales Agent Information'!B263</f>
        <v>0</v>
      </c>
      <c r="B373" s="36">
        <f>'3-Sales Agent Information'!B272</f>
        <v>0</v>
      </c>
      <c r="C373" s="37">
        <f>'3-Sales Agent Information'!B274</f>
        <v>0</v>
      </c>
      <c r="D373" s="37">
        <f>'3-Sales Agent Information'!B277</f>
        <v>0</v>
      </c>
      <c r="E373" s="37" t="str" cm="1">
        <f t="array" ref="E373">IF('3-Sales Agent Information'!B258:B258="Yes", H1, " ")</f>
        <v xml:space="preserve"> </v>
      </c>
    </row>
    <row r="374" spans="1:5" x14ac:dyDescent="0.25">
      <c r="A374" s="37">
        <f>'3-Sales Agent Information'!B264</f>
        <v>0</v>
      </c>
      <c r="B374" s="36">
        <f>'3-Sales Agent Information'!B273</f>
        <v>0</v>
      </c>
      <c r="C374" s="37">
        <f>'3-Sales Agent Information'!B275</f>
        <v>0</v>
      </c>
      <c r="D374" s="37"/>
      <c r="E374" s="37" t="str" cm="1">
        <f t="array" ref="E374">IF('3-Sales Agent Information'!B259:B259="Yes", H2, " ")</f>
        <v xml:space="preserve"> </v>
      </c>
    </row>
    <row r="375" spans="1:5" x14ac:dyDescent="0.25">
      <c r="A375" s="37">
        <f>'3-Sales Agent Information'!B265</f>
        <v>0</v>
      </c>
      <c r="B375" s="36"/>
      <c r="C375" s="37">
        <f>'3-Sales Agent Information'!B276</f>
        <v>0</v>
      </c>
      <c r="D375" s="37"/>
      <c r="E375" s="37" t="str" cm="1">
        <f t="array" ref="E375">IF('3-Sales Agent Information'!B260:B260="Yes", H3, " ")</f>
        <v xml:space="preserve"> </v>
      </c>
    </row>
    <row r="376" spans="1:5" x14ac:dyDescent="0.25">
      <c r="A376" s="37">
        <f>'3-Sales Agent Information'!B266</f>
        <v>0</v>
      </c>
      <c r="B376" s="36"/>
      <c r="C376" s="37"/>
      <c r="D376" s="37"/>
      <c r="E376" s="37" t="str" cm="1">
        <f t="array" ref="E376">IF('3-Sales Agent Information'!B261:B261="Yes", H4, " ")</f>
        <v xml:space="preserve"> </v>
      </c>
    </row>
    <row r="377" spans="1:5" x14ac:dyDescent="0.25">
      <c r="A377" s="37">
        <f>'3-Sales Agent Information'!B267</f>
        <v>0</v>
      </c>
      <c r="B377" s="29"/>
      <c r="C377" s="30"/>
      <c r="D377" s="30"/>
      <c r="E377" s="30"/>
    </row>
    <row r="378" spans="1:5" x14ac:dyDescent="0.25">
      <c r="A378" s="37">
        <f>'3-Sales Agent Information'!B268</f>
        <v>0</v>
      </c>
      <c r="B378" s="29"/>
      <c r="C378" s="30"/>
      <c r="D378" s="30"/>
      <c r="E378" s="30"/>
    </row>
    <row r="379" spans="1:5" x14ac:dyDescent="0.25">
      <c r="A379" s="37"/>
      <c r="B379" s="29"/>
      <c r="C379" s="30"/>
      <c r="D379" s="30"/>
      <c r="E379" s="30"/>
    </row>
    <row r="380" spans="1:5" x14ac:dyDescent="0.25">
      <c r="A380" s="37">
        <f>'3-Sales Agent Information'!B269</f>
        <v>0</v>
      </c>
      <c r="B380" s="29"/>
      <c r="C380" s="30"/>
      <c r="D380" s="30"/>
      <c r="E380" s="30"/>
    </row>
    <row r="381" spans="1:5" x14ac:dyDescent="0.25">
      <c r="A381" s="37" t="str">
        <f>IF('3-Sales Agent Information'!B270="Yes","SBE","")</f>
        <v/>
      </c>
      <c r="B381" s="29"/>
      <c r="C381" s="30"/>
      <c r="D381" s="30"/>
      <c r="E381" s="30"/>
    </row>
    <row r="382" spans="1:5" x14ac:dyDescent="0.25">
      <c r="A382" s="37" t="str">
        <f>IF('3-Sales Agent Information'!B271="Yes","SDVOB","")</f>
        <v/>
      </c>
    </row>
  </sheetData>
  <printOptions horizontalCentered="1"/>
  <pageMargins left="0.7" right="0.7" top="0.75" bottom="0.75" header="0.3" footer="0.3"/>
  <pageSetup scale="62" fitToHeight="0" orientation="portrait" r:id="rId1"/>
  <headerFooter>
    <oddHeader>&amp;L&amp;"Arial,Regular"&amp;9NYS Office of General Services
Procurement Services&amp;C&amp;"Arial,Regular"&amp;9Group 73600 – Award 22802
IT Umbrella Contract – Manufacturer Based
Second Periodic Recruitment&amp;R&amp;"Arial,Regular"&amp;9Contractor and Reseller Information
Page &amp;P of &amp;N</oddHeader>
    <oddFooter>&amp;L&amp;"Arial,Regular"&amp;9September 2021&amp;CFilename: &amp;F&amp;R&amp;"Arial,Regular"&amp;9Attachment 3</oddFooter>
  </headerFooter>
  <rowBreaks count="6" manualBreakCount="6">
    <brk id="29" max="4" man="1"/>
    <brk id="95" max="4" man="1"/>
    <brk id="161" max="4" man="1"/>
    <brk id="227" max="4" man="1"/>
    <brk id="294" max="4" man="1"/>
    <brk id="360" max="4"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1-Contractor Information</vt:lpstr>
      <vt:lpstr>2-Reseller Information</vt:lpstr>
      <vt:lpstr>3-Sales Agent Information</vt:lpstr>
      <vt:lpstr>App D Template conversion</vt:lpstr>
      <vt:lpstr>'2-Reseller Information'!Print_Area</vt:lpstr>
      <vt:lpstr>'3-Sales Agent Information'!Print_Area</vt:lpstr>
      <vt:lpstr>'App D Template conversion'!Print_Area</vt:lpstr>
    </vt:vector>
  </TitlesOfParts>
  <Company>New York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St.Jock, Michelle (OGS)</dc:creator>
  <cp:lastModifiedBy>Bredenko, Alexis (OGS)</cp:lastModifiedBy>
  <cp:lastPrinted>2021-09-03T21:44:51Z</cp:lastPrinted>
  <dcterms:created xsi:type="dcterms:W3CDTF">2017-01-26T20:20:45Z</dcterms:created>
  <dcterms:modified xsi:type="dcterms:W3CDTF">2021-09-10T15:40:00Z</dcterms:modified>
</cp:coreProperties>
</file>