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V:\ProcurementServices\PSTm05(Kleinhenz)\Umbrella\73600-22802 Umbrella,Mfr\FPR (PR-2)\02Procurement\03_BidderActivities\Q&amp;A\2nd Inquiry Period\2nd Inquiry Changes\"/>
    </mc:Choice>
  </mc:AlternateContent>
  <xr:revisionPtr revIDLastSave="0" documentId="13_ncr:1_{BC0E4987-F14E-4464-B294-106B3FC065F0}" xr6:coauthVersionLast="46" xr6:coauthVersionMax="46" xr10:uidLastSave="{00000000-0000-0000-0000-000000000000}"/>
  <bookViews>
    <workbookView xWindow="-120" yWindow="-120" windowWidth="29040" windowHeight="15840" tabRatio="856" xr2:uid="{929D22AC-B6AF-40AD-94CB-A392E8499B6F}"/>
  </bookViews>
  <sheets>
    <sheet name="0-Instructions" sheetId="13" r:id="rId1"/>
    <sheet name="1-Vendor Information" sheetId="1" r:id="rId2"/>
    <sheet name="2-Vendor Agreements" sheetId="5" r:id="rId3"/>
    <sheet name="3-General Questions" sheetId="6" r:id="rId4"/>
    <sheet name="4-NYS Req. Certs" sheetId="7" r:id="rId5"/>
    <sheet name="5-Encouraging NYS Business" sheetId="8" r:id="rId6"/>
    <sheet name="6-FOIL Redaction" sheetId="11" r:id="rId7"/>
    <sheet name="Vendor Checklist" sheetId="14" r:id="rId8"/>
    <sheet name="Summary" sheetId="12" state="hidden" r:id="rId9"/>
  </sheets>
  <definedNames>
    <definedName name="_xlnm.Print_Area" localSheetId="0">'0-Instructions'!$A$1:$A$17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6" l="1"/>
  <c r="C3" i="6"/>
  <c r="C4" i="6"/>
  <c r="C5" i="14"/>
  <c r="C4" i="14"/>
  <c r="C3" i="14"/>
  <c r="C40" i="12"/>
  <c r="C39" i="12"/>
  <c r="C38" i="12"/>
  <c r="C37" i="12"/>
  <c r="C35" i="12"/>
  <c r="C34" i="12"/>
  <c r="C33" i="12"/>
  <c r="C32" i="12"/>
  <c r="C31" i="12"/>
  <c r="C30" i="12"/>
  <c r="C29" i="12"/>
  <c r="C28" i="12"/>
  <c r="C27" i="12"/>
  <c r="C26" i="12"/>
  <c r="C25" i="12"/>
  <c r="C24" i="12"/>
  <c r="C23" i="12"/>
  <c r="C22" i="12"/>
  <c r="C21" i="12"/>
  <c r="C20" i="12"/>
  <c r="C19" i="12"/>
  <c r="C18" i="12"/>
  <c r="C17" i="12"/>
  <c r="C16" i="12"/>
  <c r="C12" i="12"/>
  <c r="C13" i="12"/>
  <c r="C14" i="12"/>
  <c r="C15" i="12"/>
  <c r="C11" i="12"/>
  <c r="C10" i="12"/>
  <c r="C9" i="12"/>
  <c r="C8" i="12"/>
  <c r="C7" i="12"/>
  <c r="C6" i="12"/>
  <c r="C4" i="12"/>
  <c r="C3" i="12"/>
  <c r="C2" i="12"/>
  <c r="C4" i="11"/>
  <c r="C3" i="11"/>
  <c r="C2" i="11"/>
  <c r="C4" i="8"/>
  <c r="C3" i="8"/>
  <c r="C2" i="8"/>
  <c r="C4" i="7"/>
  <c r="C3" i="7"/>
  <c r="C2" i="7"/>
  <c r="C4" i="5"/>
  <c r="C3" i="5"/>
  <c r="C2" i="5"/>
</calcChain>
</file>

<file path=xl/sharedStrings.xml><?xml version="1.0" encoding="utf-8"?>
<sst xmlns="http://schemas.openxmlformats.org/spreadsheetml/2006/main" count="373" uniqueCount="261">
  <si>
    <t>Doing Business As:</t>
  </si>
  <si>
    <t>Website:</t>
  </si>
  <si>
    <t>Federal ID #:</t>
  </si>
  <si>
    <t>NYS Vendor ID #:</t>
  </si>
  <si>
    <t>Legal Company Name:</t>
  </si>
  <si>
    <t>Street Address 1:</t>
  </si>
  <si>
    <t>Street Address 2:</t>
  </si>
  <si>
    <t>City:</t>
  </si>
  <si>
    <t>State:</t>
  </si>
  <si>
    <t>BASIC VENDOR INFORMATION</t>
  </si>
  <si>
    <t>NYS Small Business:</t>
  </si>
  <si>
    <t>Number of Employees:</t>
  </si>
  <si>
    <t>NYS Certified Service-Disabled Veteran-Owned Business (SDVOB):</t>
  </si>
  <si>
    <t>NYS Certified Women Owned Business (WBE):</t>
  </si>
  <si>
    <t>NYS Certified Minority Owned Business (MBE):</t>
  </si>
  <si>
    <t>VENDOR AGREEMENTS</t>
  </si>
  <si>
    <t>Does Your Company have a NYS Vendor ID #?</t>
  </si>
  <si>
    <t>#</t>
  </si>
  <si>
    <t>Question</t>
  </si>
  <si>
    <t>Response</t>
  </si>
  <si>
    <t>2a</t>
  </si>
  <si>
    <t>2b</t>
  </si>
  <si>
    <t>Does Vendor offer Electronic Access Ordering (EDI)?</t>
  </si>
  <si>
    <t>BIDDER/OFFERER DISCLOSURE OF PRIOR NON-RESPONSIBILITY DETERMINATIONS
Pursuant to Procurement Lobbying Law (SFL §139-j)</t>
  </si>
  <si>
    <t>Governmental Entity:</t>
  </si>
  <si>
    <t>Date of Finding of Non-Responsibility:</t>
  </si>
  <si>
    <t>Basis of Finding of Non-Responsibility:
(add additional pages if necessary)</t>
  </si>
  <si>
    <t xml:space="preserve">Has any Governmental Entity terminated or withheld a procurement contract with the above-named individual or entity due to the intentional provision of false or incomplete information? </t>
  </si>
  <si>
    <t>Date of Termination or Withholding of Contract:</t>
  </si>
  <si>
    <t>Basis of Termination or Withholding:
(add additional pages if necessary)</t>
  </si>
  <si>
    <t>1b</t>
  </si>
  <si>
    <t>1a</t>
  </si>
  <si>
    <t>If 1a is "Yes", has Vendor certified or recertified the Vendor Responsibility Questionnaire no more than six (6) months prior to the Submission opening date?</t>
  </si>
  <si>
    <t>Are proposed prices the same as or lower than prices provided to other Government Entities on similar products, quantities, terms and conditions?</t>
  </si>
  <si>
    <t>If 1a/1b is "No", please note the requirement for the Vendor Responsibility Questionnaire to be certified or recertified no more than six (6) months prior to the Submission opening date.</t>
  </si>
  <si>
    <t>If Vendor answered "No" to question 2a, please explain here:</t>
  </si>
  <si>
    <t>GENERAL QUESTIONS</t>
  </si>
  <si>
    <t>In accordance with Section 165 of the State Finance Law, the bidder, by submission of this bid, certifies that it or any individual or legal entity in which the bidder holds a 10% or greater ownership interest, or any individual or legal entity that holds a 10% or greater ownership interest in the bidder, either (answer yes or no to one or both of the following, as applicable):</t>
  </si>
  <si>
    <t>Have business operations in Northern Ireland</t>
  </si>
  <si>
    <t>If 1 is "Yes", Shall take lawful steps in good faith to conduct any business operations in Northern Ireland in accordance with the MacBride Fair Employment Principles relating to nondiscrimination in employment and freedom of workplace opportunity regarding such operations in Northern Ireland, and shall permit independent monitoring of compliance with such principles.</t>
  </si>
  <si>
    <t>NONDISCRIMINATION IN EMPLOYMENT IN NORTHERN IRELAND MACBRIDE FAIR EMPLOYMENT PRINCIPLES</t>
  </si>
  <si>
    <t>NON-COLLUSIVE BIDDING CERTIFICATION</t>
  </si>
  <si>
    <t>In accordance with Section 139-d of the State Finance Law, by submitting its bid each bidder and each person signing on behalf of any other bidder certifies, and in the case of a joint bid, each party thereto certifies as to its own organization, under penalty of perjury, that to the best of his or her knowledge and belief:</t>
  </si>
  <si>
    <t>1. The prices in this bid have been arrived at independently without collusion, consultation, communication, or agreement, for the purpose of restricting competition, as to any matter relating to such prices with any other bidder or with any competitor.</t>
  </si>
  <si>
    <t>2.  Unless otherwise required by law, the prices which have been quoted in this bid have not been knowingly disclosed by the bidder and will not knowingly be disclosed by the bidder prior to opening, directly or indirectly, to any other bidder or to any competitor.</t>
  </si>
  <si>
    <t>3.  No attempt has been made or will be made by the bidder to induce any other person, partnership or corporation to submit or not to submit a bid for the purpose of restricting competition.</t>
  </si>
  <si>
    <t>In the event that the bidder is unable to certify as stated above, the bidder shall provide a signed statement which sets forth in detail the reasons why the bidder is unable to furnish the certificate as required in accordance with State Finance Law Section 139-d (1)(6).</t>
  </si>
  <si>
    <t>DIESEL EMISSION REDUCTION ACT</t>
  </si>
  <si>
    <t xml:space="preserve">Pursuant to §19 0323 of the N.Y. Environmental Conservation Law (“the Law”) it is a requirement that heavy duty diesel vehicles in excess of 8,500 pounds use the best available retrofit technology (“BART”) and ultra low sulfur diesel fuel (“ULSD”). The requirement of the Law applies to all vehicles owned, operated by or on behalf of, or leased by State Agencies and State or regional public authorities. It also requires that such vehicles owned, operated by or on behalf of, or leased by State Agencies and State or regional public authorities with more than half of its governing body appointed by the Governor utilize BART.
The Law may be applicable to vehicles used by Contractors “on behalf of” State Agencies and public authorities and require certain reports from Contractors. All heavy duty diesel vehicles must have BART by the deadline provided in the Law. The Law also provides a list of exempted vehicles.  Regulations set forth in 6 NYCRR Parts 248 and 249 provide further guidance. The Bidder hereby certifies and warrants that all heavy duty vehicles, as defined in the Law, to be used under this Contract, will comply with the specifications and provisions of the Law, and 6 NYCRR Parts 248 and 249.
</t>
  </si>
  <si>
    <t xml:space="preserve">By signing you certify your express authority to sign on behalf of yourself, your company, or other entity and full knowledge and acceptance of this Attachment 2 and that all information provided is complete, true and accurate. </t>
  </si>
  <si>
    <t xml:space="preserve">Vendor Signature:  
</t>
  </si>
  <si>
    <t>Title:</t>
  </si>
  <si>
    <t xml:space="preserve">Printed or Typed Name:  
</t>
  </si>
  <si>
    <t xml:space="preserve">Date: 
</t>
  </si>
  <si>
    <t>ENCOURAGING USE OF NYS BUSINESSES IN CONTRACT PERFORMANCE</t>
  </si>
  <si>
    <t xml:space="preserve">New York State businesses have a substantial presence in State Contracts and strongly contribute to the economies of the State and the nation.  In recognition of their economic activity and leadership in doing business in New York State, Vendors for this Contract for commodities, services or technology are strongly encouraged and expected to consider New York State businesses in the fulfillment of the requirements of the Contract.  Such partnering may be as subcontractors, suppliers, protégés or other supporting roles. 
Vendors need to be aware that all Authorized Users of this Contract will be strongly encouraged, to the maximum extent practical and consistent with legal requirements, to use responsible and responsive New York State businesses in purchasing commodities that are of equal quality and functionality in utilizing services and technology.  Furthermore, Vendors are reminded that they must continue to utilize small, minority and women-owned businesses, consistent with current State law. 
Utilizing New York State businesses in State Contracts will help create more private sector jobs, rebuild New York’s infrastructure, and maximize economic activity to the mutual benefit of the contractor and its New York State business partners.  New York State businesses will promote the Contractor’s optimal performance under the Contract, thereby fully benefiting the public sector programs that are supported by associated procurements.  
Public procurements can drive and improve the State’s economic engine through promotion of the use of New York businesses by its contractors.  The State therefore expects Vendors to provide maximum assistance to New York businesses in their use of the Contract.  The potential participation by all kinds of New York businesses will deliver great value to the State and its taxpayers.  
Vendors can demonstrate their commitment to the use of New York State businesses by responding to the question below:
</t>
  </si>
  <si>
    <t>Will New York State Businesses be used in the performance of this Contract?</t>
  </si>
  <si>
    <t>NYS Business Name(s):</t>
  </si>
  <si>
    <t>FOIL REDACTION REQUEST</t>
  </si>
  <si>
    <r>
      <rPr>
        <sz val="11"/>
        <color theme="1"/>
        <rFont val="Arial"/>
        <family val="2"/>
      </rPr>
      <t xml:space="preserve">Freedom of Information Law Redaction Request: If there is specific information in a Vendor’s proposal that a Vendor claims to be proprietary and/or trade secret information that meets the definition set forth in NYS Public Officers Law Section 87(2)(d), the Vendor should outline any specific concerns regarding disclosure under the New York State Freedom of Information Law (Article 6 of the Public Officers Law).  Please provide any specific concerns in the Response section, if applicable.     </t>
    </r>
    <r>
      <rPr>
        <sz val="10"/>
        <color theme="1"/>
        <rFont val="Arial"/>
        <family val="2"/>
      </rPr>
      <t xml:space="preserve">        
Please Note:  OGS is required to post on the OGS website all NYS Contract Not to Exceed rates for the use of all Authorized Users in determining the reasonableness of cost for all RFQs.  OGS will also post all designated personnel listed on the "Designated Personnel" tab of this attachment for use by Authorized Users in matters related to administration of an Authorized User Agreement.</t>
    </r>
  </si>
  <si>
    <t>Is there specific information in this proposal that you claim to be proprietary and/or trade secret information that meets the definition set forth in NYS Public Officers Law Section 87(2)(d)?</t>
  </si>
  <si>
    <t>If needed, please use this space to provide additional information if your response exceeds the above field:</t>
  </si>
  <si>
    <t>Is your company going through a merger / change of ownership?</t>
  </si>
  <si>
    <t>1-1</t>
  </si>
  <si>
    <t>1-2</t>
  </si>
  <si>
    <t>1-3</t>
  </si>
  <si>
    <t>1-4</t>
  </si>
  <si>
    <t>1-5</t>
  </si>
  <si>
    <t>2-1</t>
  </si>
  <si>
    <t>2-2</t>
  </si>
  <si>
    <t>2-3</t>
  </si>
  <si>
    <t>2-4</t>
  </si>
  <si>
    <t>2-5</t>
  </si>
  <si>
    <t>Based on current version?</t>
  </si>
  <si>
    <t>Reviewed entire solicitation?</t>
  </si>
  <si>
    <t>Provided proof of all insurance?</t>
  </si>
  <si>
    <t>Agrees to provide insurance policy language?</t>
  </si>
  <si>
    <t>Agrees to all recurring reporting requirements?</t>
  </si>
  <si>
    <t>TAB SPECIFIC INSTRUCTIONS</t>
  </si>
  <si>
    <t>HELPFUL TIPS</t>
  </si>
  <si>
    <t>Doing Business As (If applicable):</t>
  </si>
  <si>
    <t>Street Address 3 (If applicable):</t>
  </si>
  <si>
    <t>Contact Name (for Bid Submission):</t>
  </si>
  <si>
    <t>Contact's Title (for Bid Submission):</t>
  </si>
  <si>
    <t>Contact's Email Address (for Bid Submission):</t>
  </si>
  <si>
    <t>Contact's Telephone # (for Bid Submission):</t>
  </si>
  <si>
    <t>DESIGNATIONS / CERTIFICATIONS</t>
  </si>
  <si>
    <t>CONTACT INFORMATION FOR BID CLARIFICATIONS</t>
  </si>
  <si>
    <t>3-1a</t>
  </si>
  <si>
    <t>Did they certify SVRQ?</t>
  </si>
  <si>
    <t>3-2a</t>
  </si>
  <si>
    <t>Are proposed prices the same as or lower?</t>
  </si>
  <si>
    <t>3-2b</t>
  </si>
  <si>
    <t>If no:</t>
  </si>
  <si>
    <t>3-3</t>
  </si>
  <si>
    <t>3-5</t>
  </si>
  <si>
    <t>3-6</t>
  </si>
  <si>
    <t>products offered manufactured from recycled materials?</t>
  </si>
  <si>
    <t>Are any products offered remanufactured?</t>
  </si>
  <si>
    <t>Are any products offered Energy Star Compliant?</t>
  </si>
  <si>
    <t>Has any Governmental Entity in the previous four years made a finding of non-responsibility?</t>
  </si>
  <si>
    <t>if yes, due to a violation of State Finance Law §139-j?</t>
  </si>
  <si>
    <t xml:space="preserve">if yes, due to the intentional provision of false or incomplete information to a governmental entity? </t>
  </si>
  <si>
    <t>Basis of Finding of Non-Responsibility:</t>
  </si>
  <si>
    <t>Has any Governmental Entity terminated or withheld a procurement contract</t>
  </si>
  <si>
    <t>Basis of Termination or Withholding:</t>
  </si>
  <si>
    <t>4-1</t>
  </si>
  <si>
    <t>4-2</t>
  </si>
  <si>
    <t xml:space="preserve">If 1 is "Yes", </t>
  </si>
  <si>
    <t>4-C</t>
  </si>
  <si>
    <t>Confirm signature is complete</t>
  </si>
  <si>
    <t>manual check</t>
  </si>
  <si>
    <t>Is there specific information in this proposal that you claim to be proprietary and/or trade secre</t>
  </si>
  <si>
    <t>comments</t>
  </si>
  <si>
    <t>EXECUTIVE ORDER NO. 177 CERTIFICATION</t>
  </si>
  <si>
    <t>The New York State Human Rights Law, Article 15 of the Executive Law, prohibits discrimination and harassment based on age, race, creed, color, national origin, sex, pregnancy or pregnancy-related conditions, sexual orientation, gender identity, disability, marital status, familial status, domestic violence victim status, prior arrest or conviction record, military status or predisposing genetic characteristics.
The Human Rights Law may also require reasonable accommodation for persons with disabilities and pregnancy-related conditions. A reasonable accommodation is an adjustment to a job or work environment that enables a person with a disability to perform the essential functions of a job in a reasonable manner. The Human Rights Law may also require reasonable accommodation in employment on the basis of Sabbath observance or religious practices.
Generally, the Human Rights Law applies to:
• all employers of four or more people, employment agencies, labor organizations and apprenticeship training programs in all instances of discrimination or harassment;
• employers with fewer than four employees in all cases involving sexual harassment; and,
• any employer of domestic workers in cases involving sexual harassment or harassment based on gender, race, religion or national origin.
In accordance with Executive Order No. 177, the Bidder hereby certifies that it does not have institutional policies or practices that fail to address the harassment and discrimination of individuals on the basis of their age, race, creed, color, national origin, sex, sexual orientation, gender identity, disability, marital status, military status, or other protected status under the Human Rights Law.
Executive Order No. 177 and this certification do not affect institutional policies or practices that are protected by existing law, including but not limited to the First Amendment of the United States Constitution, Article 1, Section 3 of the New York State Constitution, and Section 296(11) of the New York State Human Rights Law.</t>
  </si>
  <si>
    <t>STATE FINANCE LAW § 139-L CERTIFICATION</t>
  </si>
  <si>
    <t>By submission of this bid, each bidder and each person signing on behalf of any bidder certifies, and in the case of a joint bid each party thereto certifies as to its own organization, under penalty of perjury, that the bidder has and has implemented a written policy addressing sexual harassment prevention in the workplace and provides annual sexual harassment prevention training to all of its employees.  Such policy shall, at a minimum, meet the requirements of section two hundred one-g of the labor law. 
If the bidder cannot make the foregoing certification, such bidder shall so state and shall furnish with the bid a signed statement that sets forth in detail the reasons that the bidder cannot make the certification.</t>
  </si>
  <si>
    <t>NYS Required Certifications</t>
  </si>
  <si>
    <r>
      <t xml:space="preserve">NYS Vendor ID Status:
Did Vendor complete and submit the OSC Substitute W-9 form to OGS as described in Solicitation Section 2.9 </t>
    </r>
    <r>
      <rPr>
        <i/>
        <sz val="10"/>
        <rFont val="Arial"/>
        <family val="2"/>
      </rPr>
      <t>New York State Vendor File Registration</t>
    </r>
    <r>
      <rPr>
        <sz val="10"/>
        <rFont val="Arial"/>
        <family val="2"/>
      </rPr>
      <t>, prior to sending in this Vendor Submission?</t>
    </r>
  </si>
  <si>
    <t>If "Yes" was entered for the above question, please provide a response here that clearly identifies what information in this proposal that you claim to be proprietary and/or trade secret:</t>
  </si>
  <si>
    <t>FOR NYS OGS INTERNAL USE</t>
  </si>
  <si>
    <t>Is certification within 6 months?</t>
  </si>
  <si>
    <t>Item #</t>
  </si>
  <si>
    <t>Lot(s) Vendor is responding to:</t>
  </si>
  <si>
    <t>Description of Document</t>
  </si>
  <si>
    <t>Format for Electronic Submission</t>
  </si>
  <si>
    <t>Response for Electronic Submission</t>
  </si>
  <si>
    <t>Response for Hardcopy Submission</t>
  </si>
  <si>
    <t>PDF</t>
  </si>
  <si>
    <t>Vendor Information</t>
  </si>
  <si>
    <t>Excel</t>
  </si>
  <si>
    <t>Category Discount</t>
  </si>
  <si>
    <t>Lot 1 Software</t>
  </si>
  <si>
    <t>Lot 2 Hardware</t>
  </si>
  <si>
    <t>Lot 3 Cloud</t>
  </si>
  <si>
    <t>Documentation of Reasonableness of Price</t>
  </si>
  <si>
    <t>Attachment 4 - Verifiable Sales</t>
  </si>
  <si>
    <t>Lot 1 - Software</t>
  </si>
  <si>
    <t>All Invoices Referenced in Lot 1 - Software</t>
  </si>
  <si>
    <t>Lot 2 - Hardware</t>
  </si>
  <si>
    <t>All Invoices Referenced in Lot 2 - Hardware</t>
  </si>
  <si>
    <t>Commercial General Liability Insurance</t>
  </si>
  <si>
    <t>Certificate of Insurance</t>
  </si>
  <si>
    <t>Endorsement - Additional Insured</t>
  </si>
  <si>
    <t>Endorsement - Waiver of Subrogation</t>
  </si>
  <si>
    <t>Comprehensive Business Automobile Liability Insurance</t>
  </si>
  <si>
    <t>Data Breach and Privacy/Cyber Liability Insurance</t>
  </si>
  <si>
    <t>Schedule of Forms and Endorsements</t>
  </si>
  <si>
    <t>All Forms and Endorsements</t>
  </si>
  <si>
    <t>Endorsement - Extended Discovery</t>
  </si>
  <si>
    <t>Technology Errors and Omissions Insurance</t>
  </si>
  <si>
    <t>Crime Insurance</t>
  </si>
  <si>
    <t>Schedule of Forms and Endorsements if Cyber Theft Coverage Provided under Crime</t>
  </si>
  <si>
    <t>All Forms and Endorsements if Cyber Theft Coverage Provided Under Crime</t>
  </si>
  <si>
    <t>Endorsement - Loss Payee</t>
  </si>
  <si>
    <t>Proof of Compliance with Workers' Compensation and Disability Benefits Insurance Coverage Requirements</t>
  </si>
  <si>
    <t>Proof of Compliance with Workers’ Compensation Coverage Requirements</t>
  </si>
  <si>
    <t>Proof of Compliance with Disability Benefits Coverage Requirements</t>
  </si>
  <si>
    <t>Proof of Compliance with Tax Requirements</t>
  </si>
  <si>
    <t xml:space="preserve">Form ST-220-CA Contractor Certification to Covered Agency </t>
  </si>
  <si>
    <t>Proof of Compliance with MWBE Requirements</t>
  </si>
  <si>
    <t xml:space="preserve">Form EEO-100 Equal Employment Opportunity Staffing Plan </t>
  </si>
  <si>
    <t>Proof of Compliance with Vendor Responsibility Requirements</t>
  </si>
  <si>
    <t>CHECKLIST FOR VENDOR SUBMISSION</t>
  </si>
  <si>
    <t>Requirement</t>
  </si>
  <si>
    <t>Vendor has provided four (4) Digital Storage Devices (USB flash drives) clearly labeled, containing the below indicated documents, completed in their entirety, signed and scanned where applicable.</t>
  </si>
  <si>
    <t>Attachment 1 - Price Pages</t>
  </si>
  <si>
    <t>Excel preferred, PDF acceptable</t>
  </si>
  <si>
    <t>Attachment 2 - Administrative Information</t>
  </si>
  <si>
    <t>Excel &amp; PDF</t>
  </si>
  <si>
    <t>Not required</t>
  </si>
  <si>
    <t>Vendor Checklist (this tab)</t>
  </si>
  <si>
    <t>1-Vendor Information</t>
  </si>
  <si>
    <t>2-Vendor Agreements</t>
  </si>
  <si>
    <t>3-General Questions</t>
  </si>
  <si>
    <t xml:space="preserve">4-NYS Required Certifications </t>
  </si>
  <si>
    <t>5-Encouraging NYS Business</t>
  </si>
  <si>
    <t>Answer to customize information below.</t>
  </si>
  <si>
    <t>Contractor Information</t>
  </si>
  <si>
    <t>Reseller Information</t>
  </si>
  <si>
    <t>Sales Agent Information</t>
  </si>
  <si>
    <t>Attachment 3 - Contractor and Reseller Information</t>
  </si>
  <si>
    <t>Vendor has confirmed that the Vendor Name, DBA, FEIN, and NYS ID # are consistent across paperwork submitted.</t>
  </si>
  <si>
    <t>Lot 3 - Cloud Solutions</t>
  </si>
  <si>
    <t>All Invoices Referenced in Lot 3 - Cloud Solutions</t>
  </si>
  <si>
    <t>Zip Code:</t>
  </si>
  <si>
    <t>Federal Tax ID # (FEIN):</t>
  </si>
  <si>
    <t>6-FOIL Redaction</t>
  </si>
  <si>
    <t>5-1</t>
  </si>
  <si>
    <t>5-2</t>
  </si>
  <si>
    <t>6-a</t>
  </si>
  <si>
    <t>6-b</t>
  </si>
  <si>
    <t>Proof of Compliance with SDVOB Requirements</t>
  </si>
  <si>
    <t>1 - VENDOR INFORMATION: 
The tab entitled "1-Vendor Information" must be completed in its entirety by all Bidders.  The information provided on this tab must match the information provided on Page 1 of the Solicitation.</t>
  </si>
  <si>
    <t>6 - FOIL REDACTION REQUEST: 
The tab entitled "6-FOIL Redaction" must be completed by all Bidders.</t>
  </si>
  <si>
    <r>
      <rPr>
        <b/>
        <sz val="11"/>
        <color theme="1"/>
        <rFont val="Calibri"/>
        <family val="2"/>
        <scheme val="minor"/>
      </rPr>
      <t>Instructions:</t>
    </r>
    <r>
      <rPr>
        <sz val="11"/>
        <color theme="1"/>
        <rFont val="Calibri"/>
        <family val="2"/>
        <scheme val="minor"/>
      </rPr>
      <t xml:space="preserve">  Vendor must complete each of the following worksheet tabs in Attachment 2 - Administrative Information:
    </t>
    </r>
    <r>
      <rPr>
        <b/>
        <sz val="11"/>
        <color theme="1"/>
        <rFont val="Calibri"/>
        <family val="2"/>
        <scheme val="minor"/>
      </rPr>
      <t xml:space="preserve"> </t>
    </r>
    <r>
      <rPr>
        <sz val="11"/>
        <color theme="1"/>
        <rFont val="Calibri"/>
        <family val="2"/>
        <scheme val="minor"/>
      </rPr>
      <t xml:space="preserve">1.   Vendor Information
     2.   Vendor Agreements
     3.   General Questions
     4.   NYS Required Certifications
     5.   Encouraging Use of NYS Businesses
     6.   FOIL Redaction </t>
    </r>
  </si>
  <si>
    <t xml:space="preserve">"Legal Company Name" is the official and legal name of the Bidder as it appears on its respective organizational documents.  </t>
  </si>
  <si>
    <t>"Federal Identification Number", "Federal Tax ID #", or "FEIN" must pertain to Bidder's exact Legal Company Name.  This number will appear on IRS letter CP575B, a 147C letter, tax returns, W-9s, etc.</t>
  </si>
  <si>
    <t>"New York State Vendor Identification Number" must pertain to the Bidder's exact Legal Company Name and its respective Federal Tax ID # as identified on the Substitute W-9 form.</t>
  </si>
  <si>
    <r>
      <rPr>
        <b/>
        <sz val="11"/>
        <color rgb="FFFF0000"/>
        <rFont val="Calibri"/>
        <family val="2"/>
        <scheme val="minor"/>
      </rPr>
      <t>FAILURE TO RESPOND TO EACH QUESTION OR STATEMENT WILL DELAY EVALUATION AND MAY RESULT IN REJECTION OF YOUR SUBMISSION.</t>
    </r>
    <r>
      <rPr>
        <b/>
        <sz val="11"/>
        <color theme="1"/>
        <rFont val="Calibri"/>
        <family val="2"/>
        <scheme val="minor"/>
      </rPr>
      <t xml:space="preserve">
</t>
    </r>
    <r>
      <rPr>
        <sz val="9"/>
        <color theme="1"/>
        <rFont val="Calibri"/>
        <family val="2"/>
        <scheme val="minor"/>
      </rPr>
      <t>The New York State Office of General Services, Procurement Services, reserves the right to reject any Vendor Submission or portion(s) thereof determined to have been altered or modified from the original format by the Vendor.  The addition or deletion of worksheets, columns, unlocking documents, rewriting formulas, or altering this spreadsheet in any way, is prohibited.</t>
    </r>
  </si>
  <si>
    <t>"Principal Place of Business" is the location of the primary control, direction, and management of the enterprise.  This is often the address that appears on the business's organizational documents and may also appear on the Certificate of Good Standing, IRS letter CP575B, a 147C letter, tax returns, W-9s, etc.</t>
  </si>
  <si>
    <t>Vendor will complete all applicable gold cells and select the appropriate response from drop-down menus in the Response field (Column C). Any worksheet that requires an original signature must be printed, signed in wet ink, and submitted as a PDF file. Please remember to read all instructions and corresponding sections within the Solicitation before completing any Attachment.</t>
  </si>
  <si>
    <t>Statement</t>
  </si>
  <si>
    <t>Toll-Free Number (if available):</t>
  </si>
  <si>
    <r>
      <t xml:space="preserve">Has any Governmental Entity in the previous </t>
    </r>
    <r>
      <rPr>
        <b/>
        <sz val="10"/>
        <rFont val="Arial"/>
        <family val="2"/>
      </rPr>
      <t>FIVE</t>
    </r>
    <r>
      <rPr>
        <b/>
        <sz val="10"/>
        <color theme="1"/>
        <rFont val="Arial"/>
        <family val="2"/>
      </rPr>
      <t xml:space="preserve"> years made a finding of non-responsibility regarding the individual or entity seeking to enter into the Procurement Contract?</t>
    </r>
  </si>
  <si>
    <r>
      <t xml:space="preserve">Vendor agrees that they reviewed the entire Solicitation including all Documents, Appendices and Attachments, and submitted any concerns, suggestions, or questions using the Inquiries process, as described in Solicitation Section 1.13 </t>
    </r>
    <r>
      <rPr>
        <i/>
        <sz val="10"/>
        <rFont val="Arial"/>
        <family val="2"/>
      </rPr>
      <t>Inquiries.</t>
    </r>
  </si>
  <si>
    <r>
      <t xml:space="preserve">Has Vendor completed and certified the </t>
    </r>
    <r>
      <rPr>
        <b/>
        <u/>
        <sz val="10"/>
        <color theme="1"/>
        <rFont val="Arial"/>
        <family val="2"/>
      </rPr>
      <t>REQUIRED</t>
    </r>
    <r>
      <rPr>
        <sz val="10"/>
        <color theme="1"/>
        <rFont val="Arial"/>
        <family val="2"/>
      </rPr>
      <t xml:space="preserve"> N</t>
    </r>
    <r>
      <rPr>
        <sz val="10"/>
        <rFont val="Arial"/>
        <family val="2"/>
      </rPr>
      <t>YS VENDOR RESPONSIBILITY QUESTIONNAIRE as described in Solicitation Section 2.10 New York State Vendor Responsibility Questionnaire For-Profit Business Entity</t>
    </r>
    <r>
      <rPr>
        <sz val="10"/>
        <color theme="1"/>
        <rFont val="Arial"/>
        <family val="2"/>
      </rPr>
      <t xml:space="preserve"> (Not-for-Profit if applicable).</t>
    </r>
  </si>
  <si>
    <r>
      <t xml:space="preserve">NYS Vendor Responsibility Questionnaire </t>
    </r>
    <r>
      <rPr>
        <sz val="10"/>
        <rFont val="Arial"/>
        <family val="2"/>
      </rPr>
      <t>For-Profit</t>
    </r>
    <r>
      <rPr>
        <sz val="10"/>
        <color theme="1"/>
        <rFont val="Arial"/>
        <family val="2"/>
      </rPr>
      <t xml:space="preserve"> Business Entity has been completed. </t>
    </r>
    <r>
      <rPr>
        <sz val="10"/>
        <rFont val="Arial"/>
        <family val="2"/>
      </rPr>
      <t>(Not-for-Profit if applicable)</t>
    </r>
  </si>
  <si>
    <r>
      <t xml:space="preserve">Vendor agrees to all recurring reporting requirements in accordance with Solicitation Section 6.5 - </t>
    </r>
    <r>
      <rPr>
        <i/>
        <sz val="10"/>
        <rFont val="Arial"/>
        <family val="2"/>
      </rPr>
      <t>Sales Reporting Requirements.</t>
    </r>
  </si>
  <si>
    <t xml:space="preserve">A "NYS Small Business" is: (a) resident in New York State; (b) independently owned and operated; (c) not dominant in its field; and (d) employs 100 or fewer persons.  </t>
  </si>
  <si>
    <r>
      <t xml:space="preserve">Vendor has provided proof of all necessary insurance, including Cyber and Crime, as detailed in Attachment 5 – </t>
    </r>
    <r>
      <rPr>
        <i/>
        <sz val="10"/>
        <rFont val="Arial"/>
        <family val="2"/>
      </rPr>
      <t>Vendor Insurance Requirements.</t>
    </r>
  </si>
  <si>
    <r>
      <t xml:space="preserve">Vendor agrees to provide, upon the State's request, any insurance policy language for purposes of substantiating Vendor's compliance with Attachment 5 - </t>
    </r>
    <r>
      <rPr>
        <i/>
        <sz val="10"/>
        <rFont val="Arial"/>
        <family val="2"/>
      </rPr>
      <t>Vendor Insurance Requirements.</t>
    </r>
  </si>
  <si>
    <r>
      <t xml:space="preserve">Form </t>
    </r>
    <r>
      <rPr>
        <sz val="10"/>
        <rFont val="Arial"/>
        <family val="2"/>
      </rPr>
      <t>SDVOB-</t>
    </r>
    <r>
      <rPr>
        <sz val="10"/>
        <color theme="1"/>
        <rFont val="Arial"/>
        <family val="2"/>
      </rPr>
      <t>100 Utilization Plan</t>
    </r>
  </si>
  <si>
    <t>Form MWBE-100 Utilization Plan</t>
  </si>
  <si>
    <t>7a</t>
  </si>
  <si>
    <t>7b</t>
  </si>
  <si>
    <t>7c</t>
  </si>
  <si>
    <t>7d</t>
  </si>
  <si>
    <t>7e</t>
  </si>
  <si>
    <t>7f</t>
  </si>
  <si>
    <t>8a</t>
  </si>
  <si>
    <t>8b</t>
  </si>
  <si>
    <t>8c</t>
  </si>
  <si>
    <t>8d</t>
  </si>
  <si>
    <t>If 7a is "Yes", was the basis for the finding of non-responsibility due to a violation of State Finance Law §139-j?</t>
  </si>
  <si>
    <t xml:space="preserve">If 7a is "Yes", was the basis for the finding of non-responsibility due to the intentional provision of false or incomplete information to a governmental entity? </t>
  </si>
  <si>
    <t>If yes, please provide any relevant details such as new entity name, timeframe, etc.</t>
  </si>
  <si>
    <t>Please be aware that all requirements must be satisfied in the bidding entity's name through complete execution of contract. 
Vendors are encouraged to submit bids in both names if undergoing an expected merger.</t>
  </si>
  <si>
    <t>Is your company going through a merger / change of ownership / name change?</t>
  </si>
  <si>
    <t>Pages 1 and 2 of Solicitation document with Ink Signatures</t>
  </si>
  <si>
    <t>Lot 4 Implementation</t>
  </si>
  <si>
    <t>Lot 4 - Implementation</t>
  </si>
  <si>
    <t>All Invoices Referenced in Lot 4 - Implementation</t>
  </si>
  <si>
    <t xml:space="preserve">VENDOR SUBMISSION CHECKLIST: The tab entitled "Checklist" is for Vendor use only and not required for submission. </t>
  </si>
  <si>
    <t>3-4</t>
  </si>
  <si>
    <t>3-7a</t>
  </si>
  <si>
    <t>3-7b</t>
  </si>
  <si>
    <t>3-7c</t>
  </si>
  <si>
    <t>3-7d</t>
  </si>
  <si>
    <t>3-7e</t>
  </si>
  <si>
    <t>3-7f</t>
  </si>
  <si>
    <t>3-8a</t>
  </si>
  <si>
    <t>3-8b</t>
  </si>
  <si>
    <t>3-8c</t>
  </si>
  <si>
    <t>3-8d</t>
  </si>
  <si>
    <t>NYS Certified Minority-Owned Business (MBE):</t>
  </si>
  <si>
    <t>NYS Certified Women-Owned Business (WBE):</t>
  </si>
  <si>
    <t>Are any offered products manufactured from recycled materials?</t>
  </si>
  <si>
    <t>Are any offered products remanufactured (restored to its original performance standards and function)?</t>
  </si>
  <si>
    <t xml:space="preserve">Are any offered products Energy Star Compliant? (If YES, please provide specifics in a document attached to this Vendor Submission)
</t>
  </si>
  <si>
    <r>
      <rPr>
        <b/>
        <sz val="10"/>
        <color theme="1"/>
        <rFont val="Arial"/>
        <family val="2"/>
      </rPr>
      <t>Instructions:</t>
    </r>
    <r>
      <rPr>
        <sz val="10"/>
        <color theme="1"/>
        <rFont val="Arial"/>
        <family val="2"/>
      </rPr>
      <t xml:space="preserve"> FOR VENDOR USE ONLY - NOT REQUIRED IN SUBMISSION
Vendor will enter a response in each yellow field applicable to its submittal below to aid in their determination as to which documents should be submitted and in which format.
 </t>
    </r>
  </si>
  <si>
    <t>Proof of Compliance with Insurance Requirements (Attachment 5 - Vendor Insurance Requirements)</t>
  </si>
  <si>
    <t>Vendor has provided two (2) hardcopy Vendor Submissions, one set with original signatures, clearly labeled containing the below indicated documents, completed in its entirety, signed in black or blue ink, notarized where required.</t>
  </si>
  <si>
    <t>Yes</t>
  </si>
  <si>
    <t xml:space="preserve">2 - VENDOR AGREEMENTS: 
The tab entitled "2-Vendor Agreements" must be completed in its entirety by all Bidders.  Answering "NO" to the statements on the Vendor Agreements tab will delay the evaluation of your Submission and may result in the rejection of your Bid. </t>
  </si>
  <si>
    <t xml:space="preserve">3 - GENERAL QUESTIONS: 
The tab entitled "3-General Questions" must be completed in its entirety by all Bidders. </t>
  </si>
  <si>
    <t xml:space="preserve">4 - NYS REQUIRED CERTIFICATIONS: 
The tab entitled "4-NYS Req. Certs" must be completed in its entirety and signed by all Bidders. </t>
  </si>
  <si>
    <t xml:space="preserve">5 - ENCOURAGING USE OF NEW YORK STATE BUSINESSES IN CONTRACT PERFORMANCE:
The tab entitled "5-Encouraging NYS Business" must be completed in its entirety by all Bidders.  </t>
  </si>
  <si>
    <t>Intentionally Left Blank.</t>
  </si>
  <si>
    <r>
      <t xml:space="preserve">Vendor agrees that their Submission is based on the most current version of documents as released by OGS (Online Bid Calendar page at: </t>
    </r>
    <r>
      <rPr>
        <u/>
        <sz val="10"/>
        <rFont val="Arial"/>
        <family val="2"/>
      </rPr>
      <t>https://ogs.ny.gov/procurement/biddocument/22802BID03</t>
    </r>
    <r>
      <rPr>
        <sz val="10"/>
        <rFont val="Arial"/>
        <family val="2"/>
      </rPr>
      <t xml:space="preserve"> or within the NYS Contract Reporter at:  </t>
    </r>
    <r>
      <rPr>
        <u/>
        <sz val="10"/>
        <rFont val="Arial"/>
        <family val="2"/>
      </rPr>
      <t>https://www.nyscr.ny.gov/</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</si>
</sst>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0"/>
  </numFmts>
  <fonts count="23"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9"/>
      <color theme="1"/>
      <name val="Calibri"/>
      <family val="2"/>
      <scheme val="minor"/>
    </font>
    <font>
      <b/>
      <u/>
      <sz val="10"/>
      <color theme="1"/>
      <name val="Arial"/>
      <family val="2"/>
    </font>
    <font>
      <b/>
      <sz val="10"/>
      <color rgb="FFFF0000"/>
      <name val="Arial"/>
      <family val="2"/>
    </font>
    <font>
      <b/>
      <sz val="10"/>
      <name val="Arial"/>
      <family val="2"/>
    </font>
    <font>
      <sz val="11"/>
      <color theme="1"/>
      <name val="Arial"/>
      <family val="2"/>
    </font>
    <font>
      <b/>
      <sz val="11"/>
      <color theme="1"/>
      <name val="Arial"/>
      <family val="2"/>
    </font>
    <font>
      <b/>
      <sz val="11"/>
      <name val="Arial"/>
      <family val="2"/>
    </font>
    <font>
      <sz val="11"/>
      <name val="Arial"/>
      <family val="2"/>
    </font>
    <font>
      <b/>
      <sz val="10"/>
      <color theme="0"/>
      <name val="Arial"/>
      <family val="2"/>
    </font>
    <font>
      <i/>
      <sz val="10"/>
      <name val="Arial"/>
      <family val="2"/>
    </font>
    <font>
      <sz val="8"/>
      <color rgb="FF000000"/>
      <name val="Segoe UI"/>
      <family val="2"/>
    </font>
    <font>
      <b/>
      <sz val="12"/>
      <color theme="1"/>
      <name val="Arial"/>
      <family val="2"/>
    </font>
    <font>
      <b/>
      <sz val="12"/>
      <color theme="0"/>
      <name val="Calibri"/>
      <family val="2"/>
      <scheme val="minor"/>
    </font>
    <font>
      <sz val="10"/>
      <color theme="1"/>
      <name val="Calibri"/>
      <family val="2"/>
      <scheme val="minor"/>
    </font>
    <font>
      <b/>
      <sz val="11"/>
      <color rgb="FFFF0000"/>
      <name val="Calibri"/>
      <family val="2"/>
      <scheme val="minor"/>
    </font>
    <font>
      <u/>
      <sz val="11"/>
      <color theme="10"/>
      <name val="Calibri"/>
      <family val="2"/>
      <scheme val="minor"/>
    </font>
    <font>
      <u/>
      <sz val="10"/>
      <name val="Arial"/>
      <family val="2"/>
    </font>
    <font>
      <sz val="8"/>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rgb="FF00206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FEB91"/>
        <bgColor indexed="64"/>
      </patternFill>
    </fill>
    <fill>
      <patternFill patternType="solid">
        <fgColor rgb="FF0070C0"/>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9" tint="0.39997558519241921"/>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medium">
        <color indexed="64"/>
      </bottom>
      <diagonal/>
    </border>
  </borders>
  <cellStyleXfs count="2">
    <xf numFmtId="0" fontId="0" fillId="0" borderId="0"/>
    <xf numFmtId="0" fontId="20" fillId="0" borderId="0" applyNumberFormat="0" applyFill="0" applyBorder="0" applyAlignment="0" applyProtection="0"/>
  </cellStyleXfs>
  <cellXfs count="275">
    <xf numFmtId="0" fontId="0" fillId="0" borderId="0" xfId="0"/>
    <xf numFmtId="0" fontId="2" fillId="0" borderId="0" xfId="0" applyFont="1" applyFill="1" applyBorder="1" applyAlignment="1" applyProtection="1">
      <alignment horizontal="right" vertical="center" wrapText="1"/>
    </xf>
    <xf numFmtId="0" fontId="0" fillId="0" borderId="0" xfId="0" applyAlignment="1">
      <alignment wrapText="1"/>
    </xf>
    <xf numFmtId="0" fontId="2" fillId="0" borderId="11" xfId="0" applyFont="1" applyBorder="1" applyAlignment="1" applyProtection="1">
      <alignment horizontal="right" vertical="center" wrapText="1"/>
    </xf>
    <xf numFmtId="0" fontId="2" fillId="0" borderId="13" xfId="0" applyFont="1" applyBorder="1" applyAlignment="1" applyProtection="1">
      <alignment horizontal="right" vertical="center" wrapText="1"/>
    </xf>
    <xf numFmtId="0" fontId="2" fillId="0" borderId="14" xfId="0" applyFont="1" applyBorder="1" applyAlignment="1" applyProtection="1">
      <alignment horizontal="right" vertical="center" wrapText="1"/>
    </xf>
    <xf numFmtId="0" fontId="2" fillId="0" borderId="15" xfId="0" applyFont="1" applyBorder="1" applyAlignment="1" applyProtection="1">
      <alignment horizontal="right" vertical="center" wrapText="1"/>
    </xf>
    <xf numFmtId="0" fontId="4" fillId="5" borderId="4" xfId="0" applyFont="1" applyFill="1" applyBorder="1" applyAlignment="1" applyProtection="1">
      <alignment vertical="top" wrapText="1"/>
    </xf>
    <xf numFmtId="0" fontId="2" fillId="2" borderId="4" xfId="0" applyFont="1" applyFill="1" applyBorder="1" applyAlignment="1" applyProtection="1">
      <alignment horizontal="center" vertical="center"/>
      <protection locked="0"/>
    </xf>
    <xf numFmtId="0" fontId="2" fillId="5" borderId="4" xfId="0" applyFont="1" applyFill="1" applyBorder="1" applyAlignment="1" applyProtection="1">
      <alignment horizontal="left" vertical="top" wrapText="1"/>
      <protection hidden="1"/>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8" xfId="0" applyFill="1" applyBorder="1" applyAlignment="1">
      <alignment horizontal="center" vertical="center"/>
    </xf>
    <xf numFmtId="0" fontId="0" fillId="0" borderId="0" xfId="0" applyAlignment="1">
      <alignment horizontal="center" vertical="center"/>
    </xf>
    <xf numFmtId="0" fontId="8" fillId="5" borderId="16" xfId="0" applyFont="1" applyFill="1" applyBorder="1" applyAlignment="1" applyProtection="1">
      <alignment horizontal="center" vertical="center"/>
    </xf>
    <xf numFmtId="0" fontId="8" fillId="5" borderId="16" xfId="0" applyFont="1" applyFill="1" applyBorder="1" applyAlignment="1" applyProtection="1">
      <alignment horizontal="center" vertical="center" wrapText="1"/>
    </xf>
    <xf numFmtId="1" fontId="2" fillId="5" borderId="4" xfId="0" applyNumberFormat="1"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xf>
    <xf numFmtId="0" fontId="4" fillId="5" borderId="31" xfId="0" applyFont="1" applyFill="1" applyBorder="1" applyAlignment="1" applyProtection="1">
      <alignment vertical="top" wrapText="1"/>
    </xf>
    <xf numFmtId="0" fontId="2" fillId="2"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xf>
    <xf numFmtId="0" fontId="4" fillId="0" borderId="5"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7" xfId="0" applyFont="1" applyFill="1" applyBorder="1" applyAlignment="1" applyProtection="1">
      <alignment vertical="center"/>
    </xf>
    <xf numFmtId="0" fontId="9" fillId="2" borderId="25" xfId="0" applyFont="1" applyFill="1" applyBorder="1" applyAlignment="1" applyProtection="1">
      <alignment vertical="top"/>
      <protection locked="0"/>
    </xf>
    <xf numFmtId="0" fontId="9" fillId="2" borderId="25" xfId="0" applyFont="1" applyFill="1" applyBorder="1" applyAlignment="1" applyProtection="1">
      <alignment vertical="top" wrapText="1"/>
      <protection locked="0"/>
    </xf>
    <xf numFmtId="0" fontId="0" fillId="8" borderId="0" xfId="0" applyFill="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16" fillId="0" borderId="0" xfId="0" applyFont="1" applyAlignment="1">
      <alignment wrapText="1"/>
    </xf>
    <xf numFmtId="0" fontId="13" fillId="3" borderId="4" xfId="0" applyFont="1" applyFill="1" applyBorder="1" applyAlignment="1">
      <alignment horizontal="center" wrapText="1"/>
    </xf>
    <xf numFmtId="0" fontId="13" fillId="3" borderId="4" xfId="0" applyFont="1" applyFill="1" applyBorder="1" applyAlignment="1">
      <alignment horizontal="center"/>
    </xf>
    <xf numFmtId="0" fontId="2" fillId="0" borderId="4" xfId="0" applyFont="1" applyBorder="1" applyAlignment="1">
      <alignment horizontal="center" vertical="center"/>
    </xf>
    <xf numFmtId="0" fontId="0" fillId="9" borderId="4" xfId="0" applyFill="1" applyBorder="1" applyAlignment="1" applyProtection="1">
      <alignment horizontal="center" vertical="center"/>
      <protection locked="0"/>
    </xf>
    <xf numFmtId="0" fontId="13" fillId="3" borderId="16" xfId="0" applyFont="1" applyFill="1" applyBorder="1" applyAlignment="1">
      <alignment horizontal="center" wrapText="1"/>
    </xf>
    <xf numFmtId="0" fontId="4" fillId="0" borderId="38" xfId="0" applyFont="1" applyBorder="1" applyAlignment="1">
      <alignment horizontal="center" vertical="center"/>
    </xf>
    <xf numFmtId="0" fontId="2" fillId="0" borderId="39" xfId="0" applyFont="1" applyBorder="1" applyAlignment="1">
      <alignment horizontal="center" vertical="center" wrapText="1"/>
    </xf>
    <xf numFmtId="0" fontId="4" fillId="0" borderId="9" xfId="0" applyFont="1" applyBorder="1" applyAlignment="1">
      <alignment horizontal="center" vertical="center"/>
    </xf>
    <xf numFmtId="0" fontId="2" fillId="3" borderId="4" xfId="0" applyFont="1" applyFill="1" applyBorder="1" applyAlignment="1" applyProtection="1">
      <alignment horizontal="center" vertical="center" wrapText="1"/>
      <protection locked="0"/>
    </xf>
    <xf numFmtId="0" fontId="2" fillId="0" borderId="28" xfId="0" applyFont="1" applyBorder="1" applyAlignment="1">
      <alignment horizontal="center" vertical="center" wrapText="1"/>
    </xf>
    <xf numFmtId="0" fontId="2" fillId="9" borderId="28" xfId="0" applyFont="1" applyFill="1" applyBorder="1" applyAlignment="1" applyProtection="1">
      <alignment horizontal="center" vertical="center" wrapText="1"/>
      <protection locked="0"/>
    </xf>
    <xf numFmtId="0" fontId="2" fillId="9" borderId="4" xfId="0" applyFont="1" applyFill="1" applyBorder="1" applyAlignment="1" applyProtection="1">
      <alignment horizontal="center" vertical="center" wrapText="1"/>
      <protection locked="0"/>
    </xf>
    <xf numFmtId="0" fontId="2" fillId="0" borderId="42" xfId="0" applyFont="1" applyBorder="1" applyAlignment="1">
      <alignment horizontal="center" vertical="center" wrapText="1"/>
    </xf>
    <xf numFmtId="0" fontId="2" fillId="9" borderId="16"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4" fillId="0" borderId="7" xfId="0" applyFont="1" applyBorder="1" applyAlignment="1">
      <alignment horizontal="center" vertical="center"/>
    </xf>
    <xf numFmtId="0" fontId="2" fillId="0" borderId="31" xfId="0" applyFont="1" applyBorder="1" applyAlignment="1">
      <alignment horizontal="center" vertical="top" wrapText="1"/>
    </xf>
    <xf numFmtId="0" fontId="2" fillId="9" borderId="31" xfId="0" applyFont="1" applyFill="1" applyBorder="1" applyAlignment="1" applyProtection="1">
      <alignment horizontal="center" vertical="center" wrapText="1"/>
      <protection locked="0"/>
    </xf>
    <xf numFmtId="0" fontId="4" fillId="0" borderId="44" xfId="0" applyFont="1" applyBorder="1" applyAlignment="1">
      <alignment horizontal="center" vertical="center"/>
    </xf>
    <xf numFmtId="0" fontId="2" fillId="11" borderId="10" xfId="0" applyFont="1" applyFill="1" applyBorder="1" applyAlignment="1" applyProtection="1">
      <alignment horizontal="center" vertical="center" wrapText="1"/>
      <protection locked="0"/>
    </xf>
    <xf numFmtId="0" fontId="0" fillId="11" borderId="10" xfId="0" applyFill="1" applyBorder="1" applyAlignment="1" applyProtection="1">
      <alignment horizontal="center" vertical="center" wrapText="1"/>
      <protection locked="0"/>
    </xf>
    <xf numFmtId="0" fontId="2" fillId="0" borderId="4" xfId="0" applyFont="1" applyBorder="1" applyAlignment="1">
      <alignment horizontal="center" vertical="top" wrapText="1"/>
    </xf>
    <xf numFmtId="0" fontId="2" fillId="9" borderId="39" xfId="0" applyFont="1" applyFill="1" applyBorder="1" applyAlignment="1" applyProtection="1">
      <alignment horizontal="center" vertical="center" wrapText="1"/>
      <protection locked="0"/>
    </xf>
    <xf numFmtId="0" fontId="2" fillId="9" borderId="40" xfId="0" applyFont="1" applyFill="1" applyBorder="1" applyAlignment="1" applyProtection="1">
      <alignment horizontal="center" vertical="center" wrapText="1"/>
      <protection locked="0"/>
    </xf>
    <xf numFmtId="0" fontId="4" fillId="0" borderId="5" xfId="0" applyFont="1" applyBorder="1" applyAlignment="1">
      <alignment horizontal="center" vertical="center"/>
    </xf>
    <xf numFmtId="0" fontId="2" fillId="9" borderId="29" xfId="0" applyFont="1" applyFill="1" applyBorder="1" applyAlignment="1" applyProtection="1">
      <alignment horizontal="center" vertical="center" wrapText="1"/>
      <protection locked="0"/>
    </xf>
    <xf numFmtId="0" fontId="2" fillId="13" borderId="4" xfId="0" applyFont="1" applyFill="1" applyBorder="1" applyAlignment="1">
      <alignment horizontal="center" vertical="center" wrapText="1"/>
    </xf>
    <xf numFmtId="0" fontId="2" fillId="9" borderId="17" xfId="0" applyFont="1" applyFill="1" applyBorder="1" applyAlignment="1" applyProtection="1">
      <alignment horizontal="center" vertical="center" wrapText="1"/>
      <protection locked="0"/>
    </xf>
    <xf numFmtId="0" fontId="2" fillId="9" borderId="26" xfId="0" applyFont="1" applyFill="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2" fillId="0" borderId="29" xfId="0" applyFont="1" applyBorder="1" applyAlignment="1">
      <alignment horizontal="center" vertical="center" wrapText="1"/>
    </xf>
    <xf numFmtId="0" fontId="18" fillId="0" borderId="4" xfId="0" applyFont="1" applyBorder="1" applyAlignment="1">
      <alignment vertical="center" wrapText="1"/>
    </xf>
    <xf numFmtId="0" fontId="17" fillId="3" borderId="28" xfId="0" applyFont="1" applyFill="1" applyBorder="1" applyAlignment="1">
      <alignment horizontal="center" vertical="center" wrapText="1"/>
    </xf>
    <xf numFmtId="0" fontId="0" fillId="0" borderId="16" xfId="0" applyBorder="1" applyAlignment="1">
      <alignment vertical="top" wrapText="1"/>
    </xf>
    <xf numFmtId="0" fontId="0" fillId="0" borderId="42" xfId="0" applyBorder="1" applyAlignment="1">
      <alignment vertical="top" wrapText="1"/>
    </xf>
    <xf numFmtId="0" fontId="0" fillId="0" borderId="28" xfId="0" applyBorder="1" applyAlignment="1">
      <alignment horizontal="center" vertical="top" wrapText="1"/>
    </xf>
    <xf numFmtId="0" fontId="2" fillId="3" borderId="42" xfId="0"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2" fillId="0" borderId="17" xfId="0" applyFont="1" applyBorder="1" applyAlignment="1">
      <alignment horizontal="left" vertical="top" wrapText="1"/>
    </xf>
    <xf numFmtId="0" fontId="8" fillId="5" borderId="29" xfId="0" applyFont="1" applyFill="1" applyBorder="1" applyAlignment="1" applyProtection="1">
      <alignment horizontal="center" vertical="center" wrapText="1"/>
    </xf>
    <xf numFmtId="0" fontId="4" fillId="0" borderId="34"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2" fillId="5" borderId="46" xfId="0" applyFont="1" applyFill="1" applyBorder="1" applyAlignment="1">
      <alignment vertical="top" wrapText="1"/>
    </xf>
    <xf numFmtId="164" fontId="2" fillId="2" borderId="4"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protection locked="0"/>
    </xf>
    <xf numFmtId="0" fontId="8" fillId="5" borderId="38" xfId="0" applyFont="1" applyFill="1" applyBorder="1" applyAlignment="1" applyProtection="1">
      <alignment horizontal="center" vertical="center"/>
    </xf>
    <xf numFmtId="0" fontId="8" fillId="5" borderId="39" xfId="0" applyFont="1" applyFill="1" applyBorder="1" applyAlignment="1" applyProtection="1">
      <alignment horizontal="center" vertical="center" wrapText="1"/>
    </xf>
    <xf numFmtId="0" fontId="8" fillId="5" borderId="40" xfId="0" applyFont="1" applyFill="1" applyBorder="1" applyAlignment="1" applyProtection="1">
      <alignment horizontal="center" vertical="center"/>
    </xf>
    <xf numFmtId="0" fontId="13" fillId="3" borderId="16" xfId="0" applyFont="1" applyFill="1" applyBorder="1" applyAlignment="1">
      <alignment horizontal="center" wrapText="1"/>
    </xf>
    <xf numFmtId="0" fontId="4" fillId="0" borderId="0" xfId="0" applyFont="1" applyBorder="1" applyAlignment="1">
      <alignment horizontal="center" vertical="center"/>
    </xf>
    <xf numFmtId="0" fontId="2" fillId="0" borderId="0" xfId="0" applyFont="1" applyFill="1" applyBorder="1" applyAlignment="1">
      <alignment vertical="top" wrapText="1"/>
    </xf>
    <xf numFmtId="0" fontId="2"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13" fillId="3" borderId="42" xfId="0" applyFont="1" applyFill="1" applyBorder="1" applyAlignment="1">
      <alignment horizontal="center" wrapText="1"/>
    </xf>
    <xf numFmtId="0" fontId="0" fillId="0" borderId="0" xfId="0" applyProtection="1"/>
    <xf numFmtId="0" fontId="0" fillId="5" borderId="0" xfId="0" applyFill="1" applyProtection="1"/>
    <xf numFmtId="0" fontId="0" fillId="0" borderId="22" xfId="0" applyBorder="1" applyProtection="1"/>
    <xf numFmtId="0" fontId="0" fillId="0" borderId="0" xfId="0" applyAlignment="1" applyProtection="1">
      <alignment wrapText="1"/>
    </xf>
    <xf numFmtId="0" fontId="0" fillId="2" borderId="6"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10" xfId="0" applyFill="1" applyBorder="1" applyAlignment="1" applyProtection="1">
      <alignment horizontal="left"/>
      <protection locked="0"/>
    </xf>
    <xf numFmtId="165" fontId="0" fillId="2" borderId="12" xfId="0" applyNumberFormat="1" applyFill="1" applyBorder="1" applyAlignment="1" applyProtection="1">
      <alignment horizontal="left"/>
      <protection locked="0"/>
    </xf>
    <xf numFmtId="0" fontId="20" fillId="2" borderId="12" xfId="1" applyFill="1" applyBorder="1" applyAlignment="1" applyProtection="1">
      <alignment horizontal="left"/>
      <protection locked="0"/>
    </xf>
    <xf numFmtId="1" fontId="0" fillId="2" borderId="45" xfId="0" applyNumberFormat="1" applyFill="1" applyBorder="1" applyAlignment="1" applyProtection="1">
      <alignment horizontal="left"/>
      <protection locked="0"/>
    </xf>
    <xf numFmtId="2" fontId="0" fillId="2" borderId="8" xfId="0" applyNumberFormat="1" applyFill="1" applyBorder="1" applyAlignment="1" applyProtection="1">
      <alignment horizontal="left"/>
      <protection locked="0"/>
    </xf>
    <xf numFmtId="0" fontId="20" fillId="2" borderId="10" xfId="1"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5" borderId="6"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8" xfId="0" applyFill="1" applyBorder="1" applyAlignment="1" applyProtection="1">
      <alignment horizontal="center" vertical="center"/>
    </xf>
    <xf numFmtId="0" fontId="0" fillId="2" borderId="10" xfId="0" applyFill="1" applyBorder="1" applyProtection="1">
      <protection locked="0"/>
    </xf>
    <xf numFmtId="0" fontId="0" fillId="0" borderId="0" xfId="0" applyAlignment="1" applyProtection="1">
      <alignment horizontal="center" vertical="center"/>
    </xf>
    <xf numFmtId="1" fontId="2" fillId="5" borderId="5"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1" fontId="2" fillId="5" borderId="9" xfId="0" applyNumberFormat="1" applyFont="1" applyFill="1" applyBorder="1" applyAlignment="1" applyProtection="1">
      <alignment horizontal="center" vertical="center"/>
    </xf>
    <xf numFmtId="0" fontId="2" fillId="5" borderId="4" xfId="0" applyFont="1" applyFill="1" applyBorder="1" applyAlignment="1" applyProtection="1">
      <alignment horizontal="left" vertical="top" wrapText="1"/>
    </xf>
    <xf numFmtId="1" fontId="4" fillId="4" borderId="7" xfId="0" applyNumberFormat="1" applyFont="1" applyFill="1" applyBorder="1" applyAlignment="1" applyProtection="1">
      <alignment horizontal="center" vertical="center"/>
    </xf>
    <xf numFmtId="0" fontId="2" fillId="5" borderId="16" xfId="0" applyFont="1" applyFill="1" applyBorder="1" applyAlignment="1" applyProtection="1">
      <alignment horizontal="left" vertical="top" wrapText="1"/>
    </xf>
    <xf numFmtId="1" fontId="2" fillId="5" borderId="4" xfId="0" applyNumberFormat="1" applyFont="1" applyFill="1" applyBorder="1" applyAlignment="1" applyProtection="1">
      <alignment horizontal="center" vertical="center"/>
    </xf>
    <xf numFmtId="0" fontId="2" fillId="5" borderId="4" xfId="0" applyFont="1" applyFill="1" applyBorder="1" applyAlignment="1" applyProtection="1">
      <alignment horizontal="left" wrapText="1"/>
    </xf>
    <xf numFmtId="0" fontId="3" fillId="5" borderId="4" xfId="0" applyFont="1" applyFill="1" applyBorder="1" applyAlignment="1" applyProtection="1">
      <alignment horizontal="left" vertical="top" wrapText="1"/>
    </xf>
    <xf numFmtId="1" fontId="2" fillId="5" borderId="7" xfId="0" applyNumberFormat="1"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0" fillId="2" borderId="29"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2" fillId="0" borderId="1" xfId="0" applyFont="1" applyFill="1" applyBorder="1" applyAlignment="1" applyProtection="1">
      <alignment horizontal="right" vertical="center" wrapText="1"/>
    </xf>
    <xf numFmtId="0" fontId="0" fillId="5" borderId="33" xfId="0" applyFill="1" applyBorder="1" applyAlignment="1" applyProtection="1">
      <alignment horizontal="center" vertical="center"/>
    </xf>
    <xf numFmtId="0" fontId="0" fillId="5" borderId="51" xfId="0" applyFill="1" applyBorder="1" applyAlignment="1" applyProtection="1">
      <alignment horizontal="center" vertical="center"/>
    </xf>
    <xf numFmtId="0" fontId="0" fillId="5" borderId="52" xfId="0" applyFill="1" applyBorder="1" applyAlignment="1" applyProtection="1">
      <alignment horizontal="center" vertical="center"/>
    </xf>
    <xf numFmtId="0" fontId="2" fillId="11" borderId="28"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center" vertical="center" wrapText="1"/>
      <protection locked="0"/>
    </xf>
    <xf numFmtId="0" fontId="2" fillId="11" borderId="31" xfId="0" applyFont="1" applyFill="1" applyBorder="1" applyAlignment="1" applyProtection="1">
      <alignment horizontal="center" vertical="center" wrapText="1"/>
      <protection locked="0"/>
    </xf>
    <xf numFmtId="0" fontId="0" fillId="11" borderId="8" xfId="0" applyFill="1" applyBorder="1" applyAlignment="1" applyProtection="1">
      <alignment horizontal="center" vertical="center" wrapText="1"/>
      <protection locked="0"/>
    </xf>
    <xf numFmtId="0" fontId="0" fillId="11" borderId="35" xfId="0" applyFill="1" applyBorder="1" applyAlignment="1" applyProtection="1">
      <alignment horizontal="center" vertical="center" wrapText="1"/>
      <protection locked="0"/>
    </xf>
    <xf numFmtId="0" fontId="0" fillId="11" borderId="12" xfId="0" applyFill="1" applyBorder="1" applyAlignment="1" applyProtection="1">
      <alignment horizontal="center" vertical="center" wrapText="1"/>
      <protection locked="0"/>
    </xf>
    <xf numFmtId="0" fontId="0" fillId="11" borderId="50" xfId="0" applyFill="1" applyBorder="1" applyAlignment="1" applyProtection="1">
      <alignment horizontal="center" vertical="center" wrapText="1"/>
      <protection locked="0"/>
    </xf>
    <xf numFmtId="0" fontId="0" fillId="11" borderId="4" xfId="0" applyFill="1" applyBorder="1" applyAlignment="1" applyProtection="1">
      <alignment horizontal="center" vertical="center" wrapText="1"/>
      <protection locked="0"/>
    </xf>
    <xf numFmtId="0" fontId="0" fillId="11" borderId="45" xfId="0" applyFill="1" applyBorder="1" applyAlignment="1" applyProtection="1">
      <alignment horizontal="center" vertical="center" wrapText="1"/>
      <protection locked="0"/>
    </xf>
    <xf numFmtId="0" fontId="2" fillId="0" borderId="5" xfId="0" applyFont="1" applyBorder="1" applyAlignment="1" applyProtection="1">
      <alignment horizontal="right" vertical="center" wrapText="1"/>
    </xf>
    <xf numFmtId="0" fontId="2" fillId="0" borderId="9" xfId="0" applyFont="1" applyBorder="1" applyAlignment="1" applyProtection="1">
      <alignment horizontal="right" vertical="center" wrapText="1"/>
    </xf>
    <xf numFmtId="0" fontId="2" fillId="0" borderId="7" xfId="0" applyFont="1" applyBorder="1" applyAlignment="1" applyProtection="1">
      <alignment horizontal="right" vertical="center" wrapText="1"/>
    </xf>
    <xf numFmtId="0" fontId="1" fillId="0" borderId="0" xfId="0" applyFont="1" applyAlignment="1" applyProtection="1">
      <alignment horizontal="center" wrapText="1"/>
    </xf>
    <xf numFmtId="0" fontId="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2" fillId="0" borderId="55" xfId="0" applyFont="1" applyBorder="1" applyAlignment="1" applyProtection="1">
      <alignment horizontal="right" vertical="center" wrapText="1"/>
    </xf>
    <xf numFmtId="0" fontId="2" fillId="0" borderId="33" xfId="0" applyFont="1" applyBorder="1" applyAlignment="1" applyProtection="1">
      <alignment horizontal="right" vertical="center" wrapText="1"/>
    </xf>
    <xf numFmtId="0" fontId="2" fillId="0" borderId="56" xfId="0" applyFont="1" applyBorder="1" applyAlignment="1" applyProtection="1">
      <alignment horizontal="right" vertical="center" wrapText="1"/>
    </xf>
    <xf numFmtId="0" fontId="2" fillId="0" borderId="51" xfId="0" applyFont="1" applyBorder="1" applyAlignment="1" applyProtection="1">
      <alignment horizontal="right" vertical="center" wrapText="1"/>
    </xf>
    <xf numFmtId="0" fontId="2" fillId="0" borderId="57" xfId="0" applyFont="1" applyBorder="1" applyAlignment="1" applyProtection="1">
      <alignment horizontal="right" vertical="center" wrapText="1"/>
    </xf>
    <xf numFmtId="0" fontId="2" fillId="0" borderId="54" xfId="0" applyFont="1" applyBorder="1" applyAlignment="1" applyProtection="1">
      <alignment horizontal="right" vertical="center" wrapText="1"/>
    </xf>
    <xf numFmtId="0" fontId="8" fillId="5" borderId="16" xfId="0" applyFont="1" applyFill="1" applyBorder="1" applyAlignment="1" applyProtection="1">
      <alignment horizontal="center" vertical="top" wrapText="1"/>
    </xf>
    <xf numFmtId="0" fontId="10" fillId="0" borderId="4" xfId="0" applyFont="1" applyBorder="1" applyAlignment="1" applyProtection="1">
      <alignment horizontal="left" vertical="top" wrapText="1"/>
    </xf>
    <xf numFmtId="0" fontId="9" fillId="2" borderId="18"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xf numFmtId="0" fontId="9" fillId="2" borderId="25" xfId="0" applyFont="1" applyFill="1" applyBorder="1" applyAlignment="1" applyProtection="1">
      <alignment horizontal="left" vertical="top" wrapText="1"/>
      <protection locked="0"/>
    </xf>
    <xf numFmtId="0" fontId="8" fillId="5" borderId="4" xfId="0" applyFont="1" applyFill="1" applyBorder="1" applyAlignment="1" applyProtection="1">
      <alignment horizontal="center" vertical="center" wrapText="1"/>
    </xf>
    <xf numFmtId="0" fontId="4" fillId="5" borderId="18" xfId="0" applyFont="1" applyFill="1" applyBorder="1" applyAlignment="1" applyProtection="1">
      <alignment horizontal="left" vertical="top" wrapText="1"/>
    </xf>
    <xf numFmtId="0" fontId="4" fillId="5" borderId="25" xfId="0" applyFont="1" applyFill="1" applyBorder="1" applyAlignment="1" applyProtection="1">
      <alignment horizontal="left" vertical="top" wrapText="1"/>
    </xf>
    <xf numFmtId="0" fontId="8" fillId="5" borderId="18" xfId="0" applyFont="1" applyFill="1" applyBorder="1" applyAlignment="1" applyProtection="1">
      <alignment horizontal="center" vertical="center" wrapText="1"/>
    </xf>
    <xf numFmtId="0" fontId="8" fillId="5" borderId="19" xfId="0" applyFont="1" applyFill="1" applyBorder="1" applyAlignment="1" applyProtection="1">
      <alignment horizontal="center" vertical="center" wrapText="1"/>
    </xf>
    <xf numFmtId="0" fontId="11" fillId="5" borderId="48" xfId="0" applyFont="1" applyFill="1" applyBorder="1" applyAlignment="1" applyProtection="1">
      <alignment horizontal="center" vertical="center" wrapText="1"/>
    </xf>
    <xf numFmtId="0" fontId="11" fillId="5" borderId="47"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2" fillId="0" borderId="5" xfId="0" applyFont="1" applyBorder="1" applyAlignment="1" applyProtection="1">
      <alignment horizontal="right" vertical="center" wrapText="1"/>
    </xf>
    <xf numFmtId="0" fontId="2" fillId="0" borderId="6" xfId="0" applyFont="1" applyBorder="1" applyAlignment="1" applyProtection="1">
      <alignment horizontal="right" vertical="center" wrapText="1"/>
    </xf>
    <xf numFmtId="0" fontId="2" fillId="0" borderId="9"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2" fillId="0" borderId="7" xfId="0" applyFont="1" applyBorder="1" applyAlignment="1" applyProtection="1">
      <alignment horizontal="right" vertical="center" wrapText="1"/>
    </xf>
    <xf numFmtId="0" fontId="2" fillId="0" borderId="8" xfId="0" applyFont="1" applyBorder="1" applyAlignment="1" applyProtection="1">
      <alignment horizontal="right" vertical="center" wrapText="1"/>
    </xf>
    <xf numFmtId="0" fontId="13" fillId="3" borderId="16" xfId="0" applyFont="1" applyFill="1" applyBorder="1" applyAlignment="1">
      <alignment horizontal="center" wrapText="1"/>
    </xf>
    <xf numFmtId="0" fontId="13" fillId="10" borderId="1" xfId="0" applyFont="1" applyFill="1" applyBorder="1" applyAlignment="1">
      <alignment horizontal="center" vertical="top" wrapText="1"/>
    </xf>
    <xf numFmtId="0" fontId="13" fillId="10" borderId="2" xfId="0" applyFont="1" applyFill="1" applyBorder="1" applyAlignment="1">
      <alignment horizontal="center" vertical="top" wrapText="1"/>
    </xf>
    <xf numFmtId="0" fontId="13" fillId="10" borderId="3" xfId="0" applyFont="1" applyFill="1" applyBorder="1" applyAlignment="1">
      <alignment horizontal="center" vertical="top" wrapText="1"/>
    </xf>
    <xf numFmtId="0" fontId="2" fillId="0" borderId="43" xfId="0" applyFont="1" applyBorder="1" applyAlignment="1">
      <alignment horizontal="left" vertical="top" wrapText="1"/>
    </xf>
    <xf numFmtId="0" fontId="2" fillId="0" borderId="31" xfId="0" applyFont="1" applyBorder="1" applyAlignment="1">
      <alignment horizontal="left" vertical="top" wrapText="1"/>
    </xf>
    <xf numFmtId="0" fontId="2" fillId="0" borderId="18" xfId="0" applyFont="1" applyBorder="1" applyAlignment="1">
      <alignment vertical="top" wrapText="1"/>
    </xf>
    <xf numFmtId="0" fontId="2" fillId="0" borderId="25" xfId="0" applyFont="1" applyBorder="1" applyAlignment="1">
      <alignmen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5" xfId="0" applyFont="1" applyBorder="1" applyAlignment="1">
      <alignment horizontal="left" vertical="top" wrapText="1"/>
    </xf>
    <xf numFmtId="0" fontId="13" fillId="3" borderId="18" xfId="0" applyFont="1" applyFill="1" applyBorder="1" applyAlignment="1">
      <alignment horizontal="center"/>
    </xf>
    <xf numFmtId="0" fontId="13" fillId="3" borderId="19" xfId="0" applyFont="1" applyFill="1" applyBorder="1" applyAlignment="1">
      <alignment horizontal="center"/>
    </xf>
    <xf numFmtId="0" fontId="13" fillId="3" borderId="25" xfId="0" applyFont="1" applyFill="1" applyBorder="1" applyAlignment="1">
      <alignment horizontal="center"/>
    </xf>
    <xf numFmtId="0" fontId="2" fillId="0" borderId="4" xfId="0" applyFont="1" applyBorder="1" applyAlignment="1">
      <alignment vertical="center"/>
    </xf>
    <xf numFmtId="0" fontId="2" fillId="9" borderId="18" xfId="0" applyFont="1" applyFill="1" applyBorder="1" applyAlignment="1" applyProtection="1">
      <alignment horizontal="center" vertical="top"/>
      <protection locked="0"/>
    </xf>
    <xf numFmtId="0" fontId="2" fillId="9" borderId="19" xfId="0" applyFont="1" applyFill="1" applyBorder="1" applyAlignment="1" applyProtection="1">
      <alignment horizontal="center" vertical="top"/>
      <protection locked="0"/>
    </xf>
    <xf numFmtId="0" fontId="2" fillId="9" borderId="25" xfId="0" applyFont="1" applyFill="1" applyBorder="1" applyAlignment="1" applyProtection="1">
      <alignment horizontal="center" vertical="top"/>
      <protection locked="0"/>
    </xf>
    <xf numFmtId="0" fontId="2" fillId="0" borderId="41" xfId="0" applyFont="1" applyBorder="1" applyAlignment="1">
      <alignment horizontal="left" vertical="top" wrapText="1"/>
    </xf>
    <xf numFmtId="0" fontId="2" fillId="0" borderId="39" xfId="0" applyFont="1" applyBorder="1" applyAlignment="1">
      <alignment horizontal="left" vertical="top" wrapText="1"/>
    </xf>
    <xf numFmtId="0" fontId="13" fillId="10" borderId="13" xfId="0" applyFont="1" applyFill="1" applyBorder="1" applyAlignment="1">
      <alignment horizontal="center" vertical="top" wrapText="1"/>
    </xf>
    <xf numFmtId="0" fontId="13" fillId="10" borderId="32" xfId="0" applyFont="1" applyFill="1" applyBorder="1" applyAlignment="1">
      <alignment horizontal="center" vertical="top" wrapText="1"/>
    </xf>
    <xf numFmtId="0" fontId="13" fillId="10" borderId="33" xfId="0" applyFont="1" applyFill="1" applyBorder="1" applyAlignment="1">
      <alignment horizontal="center" vertical="top" wrapText="1"/>
    </xf>
    <xf numFmtId="0" fontId="2" fillId="0" borderId="2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8" xfId="0" applyFont="1" applyFill="1" applyBorder="1" applyAlignment="1">
      <alignment vertical="top" wrapText="1"/>
    </xf>
    <xf numFmtId="0" fontId="2" fillId="0" borderId="25" xfId="0" applyFont="1" applyFill="1" applyBorder="1" applyAlignment="1">
      <alignment vertical="top" wrapText="1"/>
    </xf>
    <xf numFmtId="0" fontId="2" fillId="0" borderId="18" xfId="0" applyFont="1" applyBorder="1" applyAlignment="1">
      <alignment vertical="center" wrapText="1"/>
    </xf>
    <xf numFmtId="0" fontId="2" fillId="0" borderId="25" xfId="0" applyFont="1" applyBorder="1" applyAlignment="1">
      <alignment vertical="center" wrapText="1"/>
    </xf>
    <xf numFmtId="0" fontId="2" fillId="0" borderId="4" xfId="0" applyFont="1" applyBorder="1" applyAlignment="1">
      <alignment vertical="top" wrapText="1"/>
    </xf>
    <xf numFmtId="0" fontId="13" fillId="3" borderId="42" xfId="0" applyFont="1" applyFill="1" applyBorder="1" applyAlignment="1">
      <alignment horizontal="center" wrapText="1"/>
    </xf>
    <xf numFmtId="0" fontId="4" fillId="0" borderId="0" xfId="0" applyFont="1" applyBorder="1" applyAlignment="1">
      <alignment horizontal="center" vertical="center"/>
    </xf>
    <xf numFmtId="0" fontId="0" fillId="0" borderId="0" xfId="0" applyBorder="1" applyAlignment="1"/>
    <xf numFmtId="0" fontId="11" fillId="5" borderId="49" xfId="0" applyFont="1" applyFill="1" applyBorder="1" applyAlignment="1" applyProtection="1">
      <alignment horizontal="center" vertical="center" wrapText="1"/>
    </xf>
    <xf numFmtId="0" fontId="2" fillId="0" borderId="29" xfId="0" applyFont="1" applyBorder="1" applyAlignment="1" applyProtection="1">
      <alignment horizontal="right" vertical="center" wrapText="1"/>
    </xf>
    <xf numFmtId="0" fontId="2" fillId="0" borderId="4" xfId="0" quotePrefix="1" applyFont="1" applyBorder="1" applyAlignment="1">
      <alignment horizontal="left" vertical="top" wrapText="1"/>
    </xf>
    <xf numFmtId="0" fontId="2" fillId="0" borderId="31" xfId="0" quotePrefix="1" applyFont="1" applyBorder="1" applyAlignment="1">
      <alignment horizontal="left" vertical="top" wrapText="1"/>
    </xf>
    <xf numFmtId="0" fontId="8" fillId="12" borderId="13" xfId="0" applyFont="1" applyFill="1" applyBorder="1" applyAlignment="1">
      <alignment horizontal="center" vertical="top" wrapText="1"/>
    </xf>
    <xf numFmtId="0" fontId="8" fillId="12" borderId="32" xfId="0" applyFont="1" applyFill="1" applyBorder="1" applyAlignment="1">
      <alignment horizontal="center" vertical="top" wrapText="1"/>
    </xf>
    <xf numFmtId="0" fontId="8" fillId="12" borderId="33" xfId="0" applyFont="1" applyFill="1" applyBorder="1" applyAlignment="1">
      <alignment horizontal="center" vertical="top" wrapText="1"/>
    </xf>
    <xf numFmtId="0" fontId="2" fillId="0" borderId="31" xfId="0" applyFont="1" applyBorder="1" applyAlignment="1">
      <alignment vertical="top" wrapText="1"/>
    </xf>
    <xf numFmtId="0" fontId="13" fillId="10" borderId="34" xfId="0" applyFont="1" applyFill="1" applyBorder="1" applyAlignment="1">
      <alignment horizontal="center" vertical="top" wrapText="1"/>
    </xf>
    <xf numFmtId="0" fontId="13" fillId="10" borderId="17" xfId="0" applyFont="1" applyFill="1" applyBorder="1" applyAlignment="1">
      <alignment horizontal="center" vertical="top" wrapText="1"/>
    </xf>
    <xf numFmtId="0" fontId="13" fillId="10" borderId="35" xfId="0" applyFont="1" applyFill="1" applyBorder="1" applyAlignment="1">
      <alignment horizontal="center" vertical="top" wrapText="1"/>
    </xf>
    <xf numFmtId="0" fontId="2" fillId="0" borderId="46" xfId="0" applyFont="1" applyBorder="1" applyAlignment="1">
      <alignment horizontal="left" vertical="top" wrapText="1"/>
    </xf>
    <xf numFmtId="0" fontId="2" fillId="0" borderId="29" xfId="0" applyFont="1" applyBorder="1" applyAlignment="1">
      <alignment horizontal="left" vertical="top" wrapText="1"/>
    </xf>
    <xf numFmtId="0" fontId="2" fillId="0" borderId="4" xfId="0" applyFont="1" applyBorder="1" applyAlignment="1" applyProtection="1">
      <alignment horizontal="right" vertical="center" wrapText="1"/>
    </xf>
    <xf numFmtId="0" fontId="2" fillId="0" borderId="31" xfId="0" applyFont="1" applyBorder="1" applyAlignment="1" applyProtection="1">
      <alignment horizontal="right" vertical="center" wrapText="1"/>
    </xf>
    <xf numFmtId="0" fontId="0" fillId="5" borderId="29"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center" vertical="center"/>
    </xf>
    <xf numFmtId="0" fontId="0" fillId="5" borderId="10" xfId="0" applyFill="1" applyBorder="1" applyAlignment="1">
      <alignment horizontal="center" vertical="center"/>
    </xf>
    <xf numFmtId="0" fontId="0" fillId="5" borderId="31" xfId="0" applyFill="1" applyBorder="1" applyAlignment="1">
      <alignment horizontal="center" vertical="center"/>
    </xf>
    <xf numFmtId="0" fontId="0" fillId="5" borderId="8" xfId="0" applyFill="1" applyBorder="1" applyAlignment="1">
      <alignment horizontal="center" vertical="center"/>
    </xf>
    <xf numFmtId="0" fontId="13" fillId="10" borderId="53" xfId="0" applyFont="1" applyFill="1" applyBorder="1" applyAlignment="1">
      <alignment horizontal="center" vertical="top" wrapText="1"/>
    </xf>
    <xf numFmtId="0" fontId="13" fillId="10" borderId="0" xfId="0" applyFont="1" applyFill="1" applyBorder="1" applyAlignment="1">
      <alignment horizontal="center"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4" xfId="0" applyFont="1" applyFill="1" applyBorder="1" applyAlignment="1">
      <alignment vertical="top" wrapText="1"/>
    </xf>
    <xf numFmtId="0" fontId="1" fillId="6" borderId="0" xfId="0" applyFont="1" applyFill="1" applyAlignment="1">
      <alignment horizontal="center" wrapText="1"/>
    </xf>
    <xf numFmtId="0" fontId="0" fillId="0" borderId="4"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12" xfId="0" applyFill="1" applyBorder="1" applyAlignment="1" applyProtection="1">
      <alignment horizontal="center" vertical="center"/>
      <protection locked="0"/>
    </xf>
    <xf numFmtId="0" fontId="10" fillId="0" borderId="0" xfId="0" applyFont="1" applyAlignment="1" applyProtection="1">
      <alignment horizontal="center" wrapText="1"/>
    </xf>
    <xf numFmtId="0" fontId="2" fillId="0" borderId="26"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 fillId="0" borderId="27" xfId="0" applyFont="1" applyBorder="1" applyAlignment="1" applyProtection="1">
      <alignment horizontal="left" vertical="top" wrapText="1"/>
    </xf>
    <xf numFmtId="0" fontId="2" fillId="0" borderId="21" xfId="0" applyFont="1" applyBorder="1" applyAlignment="1" applyProtection="1">
      <alignment vertical="top" wrapText="1"/>
    </xf>
    <xf numFmtId="0" fontId="2" fillId="0" borderId="0" xfId="0" applyFont="1" applyBorder="1" applyAlignment="1" applyProtection="1">
      <alignment vertical="top" wrapText="1"/>
    </xf>
    <xf numFmtId="0" fontId="2" fillId="0" borderId="22" xfId="0" applyFont="1" applyBorder="1" applyAlignment="1" applyProtection="1">
      <alignment vertical="top" wrapText="1"/>
    </xf>
    <xf numFmtId="0" fontId="2" fillId="0" borderId="21"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24" xfId="0" applyFont="1" applyBorder="1" applyAlignment="1" applyProtection="1">
      <alignment horizontal="left" vertical="top" wrapText="1"/>
    </xf>
    <xf numFmtId="0" fontId="0" fillId="0" borderId="20" xfId="0" applyBorder="1" applyAlignment="1" applyProtection="1">
      <alignment horizontal="center" wrapText="1"/>
    </xf>
    <xf numFmtId="0" fontId="2" fillId="0" borderId="4" xfId="0" applyFont="1" applyBorder="1" applyAlignment="1" applyProtection="1">
      <alignment horizontal="left" vertical="top" wrapText="1"/>
    </xf>
    <xf numFmtId="0" fontId="2" fillId="0" borderId="4" xfId="0" applyFont="1" applyBorder="1" applyAlignment="1" applyProtection="1">
      <alignment vertical="top"/>
    </xf>
    <xf numFmtId="0" fontId="0" fillId="7" borderId="0" xfId="0" applyFill="1" applyBorder="1" applyProtection="1"/>
    <xf numFmtId="0" fontId="0" fillId="7" borderId="0" xfId="0" applyFill="1" applyBorder="1" applyAlignment="1" applyProtection="1">
      <alignment horizontal="left" vertical="top" wrapText="1"/>
    </xf>
    <xf numFmtId="0" fontId="0" fillId="0" borderId="0" xfId="0" applyBorder="1" applyProtection="1"/>
    <xf numFmtId="0" fontId="0" fillId="0" borderId="0" xfId="0" applyFill="1" applyProtection="1"/>
    <xf numFmtId="0" fontId="9" fillId="0" borderId="18" xfId="0" applyFont="1" applyBorder="1" applyAlignment="1" applyProtection="1">
      <alignment horizontal="left" vertical="top"/>
    </xf>
    <xf numFmtId="0" fontId="9" fillId="0" borderId="19" xfId="0" applyFont="1" applyBorder="1" applyAlignment="1" applyProtection="1">
      <alignment horizontal="left" vertical="top"/>
    </xf>
    <xf numFmtId="0" fontId="0" fillId="7" borderId="21" xfId="0" applyFill="1" applyBorder="1" applyProtection="1"/>
    <xf numFmtId="0" fontId="0" fillId="7" borderId="22" xfId="0" applyFill="1" applyBorder="1" applyAlignment="1" applyProtection="1">
      <alignment horizontal="left" vertical="top" wrapText="1"/>
    </xf>
    <xf numFmtId="0" fontId="9" fillId="0" borderId="18" xfId="0" applyFont="1" applyBorder="1" applyAlignment="1" applyProtection="1">
      <alignment horizontal="left" vertical="top" wrapText="1"/>
    </xf>
    <xf numFmtId="0" fontId="9" fillId="0" borderId="19" xfId="0" applyFont="1" applyBorder="1" applyAlignment="1" applyProtection="1">
      <alignment horizontal="left" vertical="top" wrapText="1"/>
    </xf>
    <xf numFmtId="0" fontId="0" fillId="0" borderId="0" xfId="0" applyAlignment="1" applyProtection="1">
      <alignment horizontal="center" wrapText="1"/>
    </xf>
    <xf numFmtId="0" fontId="0" fillId="2" borderId="4" xfId="0" applyFill="1" applyBorder="1" applyAlignment="1" applyProtection="1">
      <alignment horizontal="center"/>
      <protection locked="0"/>
    </xf>
    <xf numFmtId="0" fontId="2" fillId="0" borderId="5" xfId="0" applyFont="1" applyBorder="1" applyAlignment="1" applyProtection="1">
      <alignment horizontal="left" vertical="top" wrapText="1"/>
    </xf>
    <xf numFmtId="0" fontId="2" fillId="0" borderId="29" xfId="0" applyFont="1" applyBorder="1" applyAlignment="1" applyProtection="1">
      <alignment vertical="top"/>
    </xf>
    <xf numFmtId="0" fontId="2" fillId="0" borderId="6" xfId="0" applyFont="1" applyBorder="1" applyAlignment="1" applyProtection="1">
      <alignment vertical="top"/>
    </xf>
    <xf numFmtId="0" fontId="9" fillId="0" borderId="30" xfId="0" applyFont="1" applyBorder="1" applyAlignment="1" applyProtection="1">
      <alignment horizontal="left" vertical="top" wrapText="1"/>
    </xf>
    <xf numFmtId="0" fontId="9" fillId="0" borderId="20" xfId="0" applyFont="1" applyBorder="1" applyAlignment="1" applyProtection="1">
      <alignment horizontal="left" vertical="top" wrapText="1"/>
    </xf>
    <xf numFmtId="0" fontId="9" fillId="5" borderId="30" xfId="0" applyFont="1" applyFill="1" applyBorder="1" applyAlignment="1" applyProtection="1">
      <alignment horizontal="left" vertical="top" wrapText="1"/>
    </xf>
    <xf numFmtId="0" fontId="9" fillId="5" borderId="20" xfId="0" applyFont="1" applyFill="1" applyBorder="1" applyAlignment="1" applyProtection="1">
      <alignment horizontal="left" vertical="top" wrapText="1"/>
    </xf>
    <xf numFmtId="0" fontId="0" fillId="0" borderId="0" xfId="0" applyAlignment="1" applyProtection="1">
      <alignment vertical="top"/>
    </xf>
    <xf numFmtId="0" fontId="9" fillId="5" borderId="15" xfId="0" applyFont="1" applyFill="1" applyBorder="1" applyAlignment="1" applyProtection="1">
      <alignment horizontal="left" vertical="top" wrapText="1"/>
    </xf>
    <xf numFmtId="0" fontId="9" fillId="5" borderId="36" xfId="0" applyFont="1" applyFill="1" applyBorder="1" applyAlignment="1" applyProtection="1">
      <alignment horizontal="left" vertical="top" wrapText="1"/>
    </xf>
    <xf numFmtId="0" fontId="12" fillId="2" borderId="10" xfId="0" applyFont="1" applyFill="1" applyBorder="1" applyAlignment="1" applyProtection="1">
      <alignment horizontal="center" vertical="center" wrapText="1"/>
      <protection locked="0"/>
    </xf>
    <xf numFmtId="0" fontId="12" fillId="2" borderId="10" xfId="0" applyFont="1" applyFill="1" applyBorder="1" applyAlignment="1" applyProtection="1">
      <alignment vertical="top" wrapText="1"/>
      <protection locked="0"/>
    </xf>
    <xf numFmtId="0" fontId="12" fillId="2" borderId="8" xfId="0" applyFont="1" applyFill="1" applyBorder="1" applyAlignment="1" applyProtection="1">
      <alignment vertical="top" wrapText="1"/>
      <protection locked="0"/>
    </xf>
  </cellXfs>
  <cellStyles count="2">
    <cellStyle name="Hyperlink" xfId="1" builtinId="8"/>
    <cellStyle name="Normal" xfId="0" builtinId="0"/>
  </cellStyles>
  <dxfs count="29">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rgb="FF002060"/>
        </patternFill>
      </fill>
    </dxf>
    <dxf>
      <fill>
        <patternFill>
          <bgColor rgb="FF002060"/>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fmlaLink="$J$7" noThreeD="1"/>
</file>

<file path=xl/ctrlProps/ctrlProp2.xml><?xml version="1.0" encoding="utf-8"?>
<formControlPr xmlns="http://schemas.microsoft.com/office/spreadsheetml/2009/9/main" objectType="CheckBox" checked="Checked" fmlaLink="$K$7" noThreeD="1"/>
</file>

<file path=xl/ctrlProps/ctrlProp3.xml><?xml version="1.0" encoding="utf-8"?>
<formControlPr xmlns="http://schemas.microsoft.com/office/spreadsheetml/2009/9/main" objectType="CheckBox" fmlaLink="$L$7" noThreeD="1"/>
</file>

<file path=xl/ctrlProps/ctrlProp4.xml><?xml version="1.0" encoding="utf-8"?>
<formControlPr xmlns="http://schemas.microsoft.com/office/spreadsheetml/2009/9/main" objectType="CheckBox" fmlaLink="$M$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13</xdr:row>
          <xdr:rowOff>28575</xdr:rowOff>
        </xdr:from>
        <xdr:to>
          <xdr:col>4</xdr:col>
          <xdr:colOff>428625</xdr:colOff>
          <xdr:row>13</xdr:row>
          <xdr:rowOff>381000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Lot 1 Software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85725</xdr:rowOff>
        </xdr:from>
        <xdr:to>
          <xdr:col>5</xdr:col>
          <xdr:colOff>723900</xdr:colOff>
          <xdr:row>13</xdr:row>
          <xdr:rowOff>304800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Lot 2 Hardware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xdr:row>
          <xdr:rowOff>304800</xdr:rowOff>
        </xdr:from>
        <xdr:to>
          <xdr:col>4</xdr:col>
          <xdr:colOff>428625</xdr:colOff>
          <xdr:row>13</xdr:row>
          <xdr:rowOff>485775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Lot 3 Cloud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304800</xdr:rowOff>
        </xdr:from>
        <xdr:to>
          <xdr:col>5</xdr:col>
          <xdr:colOff>723900</xdr:colOff>
          <xdr:row>13</xdr:row>
          <xdr:rowOff>485775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Lot 4 Implementation</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1C11-1BD7-480C-80C8-43BF8178B1D5}">
  <dimension ref="A1:A17"/>
  <sheetViews>
    <sheetView showGridLines="0" tabSelected="1" showRuler="0" view="pageLayout" zoomScaleNormal="100" zoomScaleSheetLayoutView="110" workbookViewId="0"/>
  </sheetViews>
  <sheetFormatPr defaultRowHeight="15" x14ac:dyDescent="0.25"/>
  <cols>
    <col min="1" max="1" width="101.5703125" customWidth="1"/>
  </cols>
  <sheetData>
    <row r="1" spans="1:1" ht="129.75" customHeight="1" x14ac:dyDescent="0.25">
      <c r="A1" s="69" t="s">
        <v>196</v>
      </c>
    </row>
    <row r="2" spans="1:1" ht="59.45" customHeight="1" x14ac:dyDescent="0.25">
      <c r="A2" s="70" t="s">
        <v>202</v>
      </c>
    </row>
    <row r="3" spans="1:1" ht="66" customHeight="1" x14ac:dyDescent="0.25">
      <c r="A3" s="71" t="s">
        <v>200</v>
      </c>
    </row>
    <row r="4" spans="1:1" ht="15.75" x14ac:dyDescent="0.25">
      <c r="A4" s="68" t="s">
        <v>78</v>
      </c>
    </row>
    <row r="5" spans="1:1" ht="38.25" x14ac:dyDescent="0.25">
      <c r="A5" s="67" t="s">
        <v>194</v>
      </c>
    </row>
    <row r="6" spans="1:1" ht="38.25" x14ac:dyDescent="0.25">
      <c r="A6" s="67" t="s">
        <v>255</v>
      </c>
    </row>
    <row r="7" spans="1:1" ht="25.5" x14ac:dyDescent="0.25">
      <c r="A7" s="67" t="s">
        <v>256</v>
      </c>
    </row>
    <row r="8" spans="1:1" ht="25.5" x14ac:dyDescent="0.25">
      <c r="A8" s="67" t="s">
        <v>257</v>
      </c>
    </row>
    <row r="9" spans="1:1" ht="25.5" x14ac:dyDescent="0.25">
      <c r="A9" s="67" t="s">
        <v>258</v>
      </c>
    </row>
    <row r="10" spans="1:1" ht="25.5" x14ac:dyDescent="0.25">
      <c r="A10" s="67" t="s">
        <v>195</v>
      </c>
    </row>
    <row r="11" spans="1:1" x14ac:dyDescent="0.25">
      <c r="A11" s="67" t="s">
        <v>234</v>
      </c>
    </row>
    <row r="12" spans="1:1" ht="17.45" customHeight="1" x14ac:dyDescent="0.25">
      <c r="A12" s="68" t="s">
        <v>79</v>
      </c>
    </row>
    <row r="13" spans="1:1" x14ac:dyDescent="0.25">
      <c r="A13" s="67" t="s">
        <v>197</v>
      </c>
    </row>
    <row r="14" spans="1:1" ht="38.25" x14ac:dyDescent="0.25">
      <c r="A14" s="67" t="s">
        <v>201</v>
      </c>
    </row>
    <row r="15" spans="1:1" ht="25.5" x14ac:dyDescent="0.25">
      <c r="A15" s="67" t="s">
        <v>198</v>
      </c>
    </row>
    <row r="16" spans="1:1" ht="25.5" x14ac:dyDescent="0.25">
      <c r="A16" s="67" t="s">
        <v>199</v>
      </c>
    </row>
    <row r="17" spans="1:1" ht="25.5" x14ac:dyDescent="0.25">
      <c r="A17" s="67" t="s">
        <v>210</v>
      </c>
    </row>
  </sheetData>
  <sheetProtection algorithmName="SHA-512" hashValue="MMi1QKRzShw4vb74fEHrI9/KJnu9rt99w+dAQra8Cw8hIKOHDNGtemnJSafyBd7WYBRC7sqAQN7TaORGilX97w==" saltValue="MaL/dW5d+olkMjZT/sHDcw==" spinCount="100000" sheet="1" objects="1" scenarios="1"/>
  <pageMargins left="0.7" right="0.55208333333333337" top="1.1041666666666667" bottom="0.75" header="0.3" footer="0.3"/>
  <pageSetup orientation="portrait" horizontalDpi="4294967293" verticalDpi="4294967293" r:id="rId1"/>
  <headerFooter>
    <oddHeader>&amp;LNYS Office of General Services
Procurement Services&amp;CGroup 73600 - Award 22802
IT Umbrella Contract - Manufacturer Based
Second Periodic Recruitment&amp;RAtt 2 - Administrative  Information
&amp;A
Page &amp;P of &amp;N</oddHeader>
    <oddFooter>&amp;LSeptember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9F8F-0F83-438F-8C9D-3C1644F7284E}">
  <sheetPr codeName="Sheet1">
    <tabColor rgb="FFFFFF99"/>
  </sheetPr>
  <dimension ref="A1:C32"/>
  <sheetViews>
    <sheetView showGridLines="0" showRuler="0" view="pageLayout" zoomScaleNormal="100" workbookViewId="0">
      <selection activeCell="C30" sqref="C30:C31"/>
    </sheetView>
  </sheetViews>
  <sheetFormatPr defaultColWidth="8.7109375" defaultRowHeight="15" x14ac:dyDescent="0.25"/>
  <cols>
    <col min="1" max="1" width="1.5703125" style="95" customWidth="1"/>
    <col min="2" max="2" width="39.85546875" style="98" customWidth="1"/>
    <col min="3" max="3" width="50.5703125" style="95" customWidth="1"/>
    <col min="4" max="16384" width="8.7109375" style="95"/>
  </cols>
  <sheetData>
    <row r="1" spans="1:3" ht="15.75" thickBot="1" x14ac:dyDescent="0.3">
      <c r="B1" s="143" t="s">
        <v>9</v>
      </c>
      <c r="C1" s="143"/>
    </row>
    <row r="2" spans="1:3" x14ac:dyDescent="0.25">
      <c r="B2" s="140" t="s">
        <v>4</v>
      </c>
      <c r="C2" s="99"/>
    </row>
    <row r="3" spans="1:3" ht="15.75" thickBot="1" x14ac:dyDescent="0.3">
      <c r="B3" s="142" t="s">
        <v>80</v>
      </c>
      <c r="C3" s="100"/>
    </row>
    <row r="4" spans="1:3" x14ac:dyDescent="0.25">
      <c r="B4" s="140" t="s">
        <v>5</v>
      </c>
      <c r="C4" s="99"/>
    </row>
    <row r="5" spans="1:3" x14ac:dyDescent="0.25">
      <c r="B5" s="141" t="s">
        <v>6</v>
      </c>
      <c r="C5" s="101"/>
    </row>
    <row r="6" spans="1:3" x14ac:dyDescent="0.25">
      <c r="B6" s="141" t="s">
        <v>81</v>
      </c>
      <c r="C6" s="101"/>
    </row>
    <row r="7" spans="1:3" x14ac:dyDescent="0.25">
      <c r="B7" s="141" t="s">
        <v>7</v>
      </c>
      <c r="C7" s="101"/>
    </row>
    <row r="8" spans="1:3" x14ac:dyDescent="0.25">
      <c r="B8" s="141" t="s">
        <v>8</v>
      </c>
      <c r="C8" s="101"/>
    </row>
    <row r="9" spans="1:3" x14ac:dyDescent="0.25">
      <c r="B9" s="3" t="s">
        <v>186</v>
      </c>
      <c r="C9" s="102"/>
    </row>
    <row r="10" spans="1:3" x14ac:dyDescent="0.25">
      <c r="B10" s="3" t="s">
        <v>1</v>
      </c>
      <c r="C10" s="103"/>
    </row>
    <row r="11" spans="1:3" s="96" customFormat="1" ht="15.75" thickBot="1" x14ac:dyDescent="0.3">
      <c r="B11" s="142" t="s">
        <v>204</v>
      </c>
      <c r="C11" s="100"/>
    </row>
    <row r="12" spans="1:3" x14ac:dyDescent="0.25">
      <c r="B12" s="140" t="s">
        <v>187</v>
      </c>
      <c r="C12" s="104"/>
    </row>
    <row r="13" spans="1:3" ht="25.5" x14ac:dyDescent="0.25">
      <c r="B13" s="141" t="s">
        <v>16</v>
      </c>
      <c r="C13" s="101"/>
    </row>
    <row r="14" spans="1:3" x14ac:dyDescent="0.25">
      <c r="A14" s="97"/>
      <c r="B14" s="141" t="s">
        <v>3</v>
      </c>
      <c r="C14" s="101"/>
    </row>
    <row r="15" spans="1:3" ht="81.599999999999994" customHeight="1" thickBot="1" x14ac:dyDescent="0.3">
      <c r="A15" s="97"/>
      <c r="B15" s="141" t="s">
        <v>119</v>
      </c>
      <c r="C15" s="105"/>
    </row>
    <row r="16" spans="1:3" ht="16.5" customHeight="1" x14ac:dyDescent="0.25">
      <c r="B16" s="144"/>
      <c r="C16" s="145"/>
    </row>
    <row r="17" spans="2:3" ht="16.5" customHeight="1" thickBot="1" x14ac:dyDescent="0.3">
      <c r="B17" s="144" t="s">
        <v>87</v>
      </c>
      <c r="C17" s="145"/>
    </row>
    <row r="18" spans="2:3" ht="16.5" customHeight="1" x14ac:dyDescent="0.25">
      <c r="B18" s="25" t="s">
        <v>82</v>
      </c>
      <c r="C18" s="99"/>
    </row>
    <row r="19" spans="2:3" x14ac:dyDescent="0.25">
      <c r="B19" s="26" t="s">
        <v>83</v>
      </c>
      <c r="C19" s="101"/>
    </row>
    <row r="20" spans="2:3" x14ac:dyDescent="0.25">
      <c r="B20" s="26" t="s">
        <v>84</v>
      </c>
      <c r="C20" s="106"/>
    </row>
    <row r="21" spans="2:3" ht="15.75" thickBot="1" x14ac:dyDescent="0.3">
      <c r="B21" s="27" t="s">
        <v>85</v>
      </c>
      <c r="C21" s="100"/>
    </row>
    <row r="23" spans="2:3" ht="15.75" thickBot="1" x14ac:dyDescent="0.3">
      <c r="B23" s="144" t="s">
        <v>86</v>
      </c>
      <c r="C23" s="145"/>
    </row>
    <row r="24" spans="2:3" x14ac:dyDescent="0.25">
      <c r="B24" s="140" t="s">
        <v>10</v>
      </c>
      <c r="C24" s="99"/>
    </row>
    <row r="25" spans="2:3" ht="15.75" thickBot="1" x14ac:dyDescent="0.3">
      <c r="B25" s="3" t="s">
        <v>11</v>
      </c>
      <c r="C25" s="107"/>
    </row>
    <row r="26" spans="2:3" ht="25.5" x14ac:dyDescent="0.25">
      <c r="B26" s="140" t="s">
        <v>246</v>
      </c>
      <c r="C26" s="99"/>
    </row>
    <row r="27" spans="2:3" ht="25.5" x14ac:dyDescent="0.25">
      <c r="B27" s="141" t="s">
        <v>247</v>
      </c>
      <c r="C27" s="101"/>
    </row>
    <row r="28" spans="2:3" ht="26.25" thickBot="1" x14ac:dyDescent="0.3">
      <c r="B28" s="142" t="s">
        <v>12</v>
      </c>
      <c r="C28" s="100"/>
    </row>
    <row r="29" spans="2:3" ht="6.75" customHeight="1" thickBot="1" x14ac:dyDescent="0.3"/>
    <row r="30" spans="2:3" ht="31.5" customHeight="1" thickBot="1" x14ac:dyDescent="0.3">
      <c r="B30" s="127" t="s">
        <v>229</v>
      </c>
      <c r="C30" s="99"/>
    </row>
    <row r="31" spans="2:3" ht="31.5" customHeight="1" thickBot="1" x14ac:dyDescent="0.3">
      <c r="B31" s="127" t="s">
        <v>227</v>
      </c>
      <c r="C31" s="100"/>
    </row>
    <row r="32" spans="2:3" ht="45.95" customHeight="1" x14ac:dyDescent="0.25">
      <c r="B32" s="146" t="s">
        <v>228</v>
      </c>
      <c r="C32" s="146"/>
    </row>
  </sheetData>
  <sheetProtection algorithmName="SHA-512" hashValue="TYsWlt2orz3BDQTc/We2i9ECVuf4MmfRYM+0zzI7J7T8yFNVH5zWm7w0hhu7bp+225ylG1VHotDUEQWpenlD9Q==" saltValue="HyZV35v9mPKHZ1J+PnTR1A==" spinCount="100000" sheet="1" objects="1" scenarios="1"/>
  <mergeCells count="5">
    <mergeCell ref="B1:C1"/>
    <mergeCell ref="B23:C23"/>
    <mergeCell ref="B32:C32"/>
    <mergeCell ref="B17:C17"/>
    <mergeCell ref="B16:C16"/>
  </mergeCells>
  <conditionalFormatting sqref="B25:C25">
    <cfRule type="expression" dxfId="28" priority="6">
      <formula>$C$24="No"</formula>
    </cfRule>
  </conditionalFormatting>
  <conditionalFormatting sqref="C14">
    <cfRule type="expression" dxfId="27" priority="4">
      <formula>$C$13="No"</formula>
    </cfRule>
  </conditionalFormatting>
  <conditionalFormatting sqref="C15">
    <cfRule type="expression" dxfId="26" priority="2">
      <formula>$C$13="Yes"</formula>
    </cfRule>
  </conditionalFormatting>
  <conditionalFormatting sqref="B31:C31">
    <cfRule type="expression" dxfId="25" priority="1">
      <formula>"if(c30=""no"")"</formula>
    </cfRule>
  </conditionalFormatting>
  <dataValidations count="2">
    <dataValidation type="list" allowBlank="1" showInputMessage="1" showErrorMessage="1" sqref="C24 C13 C26:C28 C30" xr:uid="{6F9A9E20-1453-4BB2-9027-A167A0656860}">
      <formula1>"Yes, No"</formula1>
    </dataValidation>
    <dataValidation type="list" allowBlank="1" showInputMessage="1" showErrorMessage="1" sqref="C15:C16" xr:uid="{795C8785-BD9C-4622-886D-F892977506EA}">
      <formula1>"Vendor ID request submitted, Vendor ID request NOT submitted"</formula1>
    </dataValidation>
  </dataValidations>
  <pageMargins left="0.7" right="0.55208333333333337" top="1.1041666666666667" bottom="0.75" header="0.3" footer="0.3"/>
  <pageSetup orientation="portrait" horizontalDpi="4294967293" verticalDpi="4294967293" r:id="rId1"/>
  <headerFooter>
    <oddHeader>&amp;LNYS Office of General Services
Procurement Services&amp;CGroup 73600 - Award 22802
IT Umbrella Contract - Manufacturer Based
Second Periodic Recruitment&amp;RAtt 2 - Administrative  Information
&amp;A
Page &amp;P of &amp;N</oddHeader>
    <oddFooter>&amp;LSeptember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D7E7A-0B02-445C-A5E9-3B6FF642106B}">
  <sheetPr codeName="Sheet2">
    <tabColor rgb="FFFFFF99"/>
  </sheetPr>
  <dimension ref="A1:C11"/>
  <sheetViews>
    <sheetView showGridLines="0" showRuler="0" view="pageLayout" zoomScaleNormal="100" workbookViewId="0">
      <selection activeCell="C7" sqref="C7"/>
    </sheetView>
  </sheetViews>
  <sheetFormatPr defaultColWidth="8.7109375" defaultRowHeight="15" x14ac:dyDescent="0.25"/>
  <cols>
    <col min="1" max="1" width="3.42578125" style="98" customWidth="1"/>
    <col min="2" max="2" width="41.42578125" style="95" customWidth="1"/>
    <col min="3" max="3" width="47.42578125" style="95" customWidth="1"/>
    <col min="4" max="16384" width="8.7109375" style="95"/>
  </cols>
  <sheetData>
    <row r="1" spans="1:3" ht="15.75" customHeight="1" thickBot="1" x14ac:dyDescent="0.3">
      <c r="A1" s="143" t="s">
        <v>15</v>
      </c>
      <c r="B1" s="143"/>
      <c r="C1" s="143"/>
    </row>
    <row r="2" spans="1:3" ht="14.45" customHeight="1" x14ac:dyDescent="0.25">
      <c r="A2" s="147" t="s">
        <v>4</v>
      </c>
      <c r="B2" s="148"/>
      <c r="C2" s="128" t="str">
        <f>IF('1-Vendor Information'!C2="","",'1-Vendor Information'!C2)</f>
        <v/>
      </c>
    </row>
    <row r="3" spans="1:3" x14ac:dyDescent="0.25">
      <c r="A3" s="149" t="s">
        <v>0</v>
      </c>
      <c r="B3" s="150"/>
      <c r="C3" s="129" t="str">
        <f>IF('1-Vendor Information'!C3="","",'1-Vendor Information'!C3)</f>
        <v/>
      </c>
    </row>
    <row r="4" spans="1:3" ht="15.75" thickBot="1" x14ac:dyDescent="0.3">
      <c r="A4" s="151" t="s">
        <v>2</v>
      </c>
      <c r="B4" s="152"/>
      <c r="C4" s="130" t="str">
        <f>IF('1-Vendor Information'!C12="","",'1-Vendor Information'!C12)</f>
        <v/>
      </c>
    </row>
    <row r="5" spans="1:3" ht="15.75" thickBot="1" x14ac:dyDescent="0.3">
      <c r="A5" s="1"/>
    </row>
    <row r="6" spans="1:3" x14ac:dyDescent="0.25">
      <c r="A6" s="17" t="s">
        <v>17</v>
      </c>
      <c r="B6" s="75" t="s">
        <v>203</v>
      </c>
      <c r="C6" s="18" t="s">
        <v>19</v>
      </c>
    </row>
    <row r="7" spans="1:3" ht="81" customHeight="1" x14ac:dyDescent="0.25">
      <c r="A7" s="19">
        <v>1</v>
      </c>
      <c r="B7" s="7" t="s">
        <v>260</v>
      </c>
      <c r="C7" s="111"/>
    </row>
    <row r="8" spans="1:3" ht="76.5" x14ac:dyDescent="0.25">
      <c r="A8" s="19">
        <v>2</v>
      </c>
      <c r="B8" s="7" t="s">
        <v>206</v>
      </c>
      <c r="C8" s="20"/>
    </row>
    <row r="9" spans="1:3" ht="54" customHeight="1" x14ac:dyDescent="0.25">
      <c r="A9" s="19">
        <v>3</v>
      </c>
      <c r="B9" s="7" t="s">
        <v>211</v>
      </c>
      <c r="C9" s="20"/>
    </row>
    <row r="10" spans="1:3" ht="68.25" customHeight="1" x14ac:dyDescent="0.25">
      <c r="A10" s="19">
        <v>4</v>
      </c>
      <c r="B10" s="7" t="s">
        <v>212</v>
      </c>
      <c r="C10" s="20"/>
    </row>
    <row r="11" spans="1:3" ht="42" customHeight="1" thickBot="1" x14ac:dyDescent="0.3">
      <c r="A11" s="21">
        <v>5</v>
      </c>
      <c r="B11" s="22" t="s">
        <v>209</v>
      </c>
      <c r="C11" s="23"/>
    </row>
  </sheetData>
  <sheetProtection algorithmName="SHA-512" hashValue="5cGn+peMDAmSYIJ+CJart+JG1ksISl3UW4PScr1pNWGkybr4EJEQH75T519TjfEuueY3OJP+0SztCuT07QMaNA==" saltValue="apgznQgjJ0ZLPabFAED0jQ==" spinCount="100000" sheet="1" objects="1" scenarios="1"/>
  <mergeCells count="4">
    <mergeCell ref="A1:C1"/>
    <mergeCell ref="A2:B2"/>
    <mergeCell ref="A3:B3"/>
    <mergeCell ref="A4:B4"/>
  </mergeCells>
  <dataValidations count="1">
    <dataValidation type="list" allowBlank="1" showInputMessage="1" showErrorMessage="1" sqref="C7:C11" xr:uid="{A2C5A0B2-EFD3-4137-9100-3D611E8FC113}">
      <formula1>"Yes, No"</formula1>
    </dataValidation>
  </dataValidations>
  <pageMargins left="0.7" right="0.55208333333333337" top="1.1041666666666667" bottom="0.75" header="0.3" footer="0.3"/>
  <pageSetup orientation="portrait" horizontalDpi="4294967293" verticalDpi="4294967293" r:id="rId1"/>
  <headerFooter>
    <oddHeader>&amp;LNYS Office of General Services
Procurement Services&amp;CGroup 73600 - Award 22802
IT Umbrella Contract - Manufacturer Based
Second Periodic Recruitment&amp;RAtt 2 - Administrative  Information
&amp;A
Page &amp;P of &amp;N</oddHeader>
    <oddFooter>&amp;LSeptember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383D7-7C97-43DB-B56C-93C744BADA20}">
  <sheetPr codeName="Sheet3">
    <tabColor rgb="FFFFFF99"/>
  </sheetPr>
  <dimension ref="A1:C26"/>
  <sheetViews>
    <sheetView showGridLines="0" showRuler="0" view="pageLayout" zoomScaleNormal="100" workbookViewId="0">
      <selection activeCell="C7" sqref="C7"/>
    </sheetView>
  </sheetViews>
  <sheetFormatPr defaultColWidth="8.7109375" defaultRowHeight="15" x14ac:dyDescent="0.25"/>
  <cols>
    <col min="1" max="1" width="3.42578125" style="98" customWidth="1"/>
    <col min="2" max="2" width="44.5703125" style="95" customWidth="1"/>
    <col min="3" max="3" width="42.5703125" style="112" customWidth="1"/>
    <col min="4" max="16384" width="8.7109375" style="95"/>
  </cols>
  <sheetData>
    <row r="1" spans="1:3" ht="15.75" customHeight="1" thickBot="1" x14ac:dyDescent="0.3">
      <c r="A1" s="143" t="s">
        <v>36</v>
      </c>
      <c r="B1" s="143"/>
      <c r="C1" s="143"/>
    </row>
    <row r="2" spans="1:3" x14ac:dyDescent="0.25">
      <c r="A2" s="147" t="s">
        <v>4</v>
      </c>
      <c r="B2" s="148"/>
      <c r="C2" s="108" t="str">
        <f>IF('1-Vendor Information'!C2="","",'1-Vendor Information'!C2)</f>
        <v/>
      </c>
    </row>
    <row r="3" spans="1:3" x14ac:dyDescent="0.25">
      <c r="A3" s="149" t="s">
        <v>0</v>
      </c>
      <c r="B3" s="150"/>
      <c r="C3" s="109" t="str">
        <f>IF('1-Vendor Information'!C3="","",'1-Vendor Information'!C3)</f>
        <v/>
      </c>
    </row>
    <row r="4" spans="1:3" ht="15.75" thickBot="1" x14ac:dyDescent="0.3">
      <c r="A4" s="151" t="s">
        <v>2</v>
      </c>
      <c r="B4" s="152"/>
      <c r="C4" s="110" t="str">
        <f>IF('1-Vendor Information'!C12="","",'1-Vendor Information'!C12)</f>
        <v/>
      </c>
    </row>
    <row r="5" spans="1:3" ht="15.75" thickBot="1" x14ac:dyDescent="0.3">
      <c r="A5" s="1"/>
    </row>
    <row r="6" spans="1:3" ht="15.75" thickBot="1" x14ac:dyDescent="0.3">
      <c r="A6" s="86" t="s">
        <v>17</v>
      </c>
      <c r="B6" s="87" t="s">
        <v>18</v>
      </c>
      <c r="C6" s="88" t="s">
        <v>19</v>
      </c>
    </row>
    <row r="7" spans="1:3" ht="72" customHeight="1" x14ac:dyDescent="0.25">
      <c r="A7" s="113" t="s">
        <v>31</v>
      </c>
      <c r="B7" s="114" t="s">
        <v>207</v>
      </c>
      <c r="C7" s="125"/>
    </row>
    <row r="8" spans="1:3" ht="43.7" customHeight="1" x14ac:dyDescent="0.25">
      <c r="A8" s="115" t="s">
        <v>30</v>
      </c>
      <c r="B8" s="116" t="s">
        <v>32</v>
      </c>
      <c r="C8" s="126"/>
    </row>
    <row r="9" spans="1:3" ht="58.7" customHeight="1" thickBot="1" x14ac:dyDescent="0.3">
      <c r="A9" s="117"/>
      <c r="B9" s="118" t="s">
        <v>34</v>
      </c>
      <c r="C9" s="235"/>
    </row>
    <row r="10" spans="1:3" ht="43.35" customHeight="1" x14ac:dyDescent="0.25">
      <c r="A10" s="113" t="s">
        <v>20</v>
      </c>
      <c r="B10" s="116" t="s">
        <v>33</v>
      </c>
      <c r="C10" s="126"/>
    </row>
    <row r="11" spans="1:3" ht="69" customHeight="1" x14ac:dyDescent="0.25">
      <c r="A11" s="119" t="s">
        <v>21</v>
      </c>
      <c r="B11" s="116" t="s">
        <v>35</v>
      </c>
      <c r="C11" s="126"/>
    </row>
    <row r="12" spans="1:3" x14ac:dyDescent="0.25">
      <c r="A12" s="119">
        <v>3</v>
      </c>
      <c r="B12" s="233" t="s">
        <v>259</v>
      </c>
      <c r="C12" s="234" t="s">
        <v>259</v>
      </c>
    </row>
    <row r="13" spans="1:3" ht="34.9" customHeight="1" x14ac:dyDescent="0.25">
      <c r="A13" s="119">
        <v>4</v>
      </c>
      <c r="B13" s="120" t="s">
        <v>248</v>
      </c>
      <c r="C13" s="8"/>
    </row>
    <row r="14" spans="1:3" ht="31.9" customHeight="1" x14ac:dyDescent="0.25">
      <c r="A14" s="119">
        <v>5</v>
      </c>
      <c r="B14" s="116" t="s">
        <v>249</v>
      </c>
      <c r="C14" s="8"/>
    </row>
    <row r="15" spans="1:3" ht="51" x14ac:dyDescent="0.25">
      <c r="A15" s="119">
        <v>6</v>
      </c>
      <c r="B15" s="116" t="s">
        <v>250</v>
      </c>
      <c r="C15" s="8"/>
    </row>
    <row r="16" spans="1:3" x14ac:dyDescent="0.25">
      <c r="A16" s="153" t="s">
        <v>23</v>
      </c>
      <c r="B16" s="153"/>
      <c r="C16" s="153"/>
    </row>
    <row r="17" spans="1:3" ht="57" customHeight="1" x14ac:dyDescent="0.25">
      <c r="A17" s="119" t="s">
        <v>215</v>
      </c>
      <c r="B17" s="121" t="s">
        <v>205</v>
      </c>
      <c r="C17" s="8"/>
    </row>
    <row r="18" spans="1:3" ht="43.35" customHeight="1" x14ac:dyDescent="0.25">
      <c r="A18" s="115" t="s">
        <v>216</v>
      </c>
      <c r="B18" s="116" t="s">
        <v>225</v>
      </c>
      <c r="C18" s="8"/>
    </row>
    <row r="19" spans="1:3" ht="51" x14ac:dyDescent="0.25">
      <c r="A19" s="115" t="s">
        <v>217</v>
      </c>
      <c r="B19" s="116" t="s">
        <v>226</v>
      </c>
      <c r="C19" s="8"/>
    </row>
    <row r="20" spans="1:3" x14ac:dyDescent="0.25">
      <c r="A20" s="115" t="s">
        <v>218</v>
      </c>
      <c r="B20" s="116" t="s">
        <v>24</v>
      </c>
      <c r="C20" s="8"/>
    </row>
    <row r="21" spans="1:3" x14ac:dyDescent="0.25">
      <c r="A21" s="115" t="s">
        <v>219</v>
      </c>
      <c r="B21" s="116" t="s">
        <v>25</v>
      </c>
      <c r="C21" s="82"/>
    </row>
    <row r="22" spans="1:3" ht="93.6" customHeight="1" thickBot="1" x14ac:dyDescent="0.3">
      <c r="A22" s="122" t="s">
        <v>220</v>
      </c>
      <c r="B22" s="123" t="s">
        <v>26</v>
      </c>
      <c r="C22" s="84"/>
    </row>
    <row r="23" spans="1:3" ht="63.75" x14ac:dyDescent="0.25">
      <c r="A23" s="113" t="s">
        <v>221</v>
      </c>
      <c r="B23" s="124" t="s">
        <v>27</v>
      </c>
      <c r="C23" s="85"/>
    </row>
    <row r="24" spans="1:3" x14ac:dyDescent="0.25">
      <c r="A24" s="115" t="s">
        <v>222</v>
      </c>
      <c r="B24" s="116" t="s">
        <v>24</v>
      </c>
      <c r="C24" s="83"/>
    </row>
    <row r="25" spans="1:3" x14ac:dyDescent="0.25">
      <c r="A25" s="115" t="s">
        <v>223</v>
      </c>
      <c r="B25" s="116" t="s">
        <v>28</v>
      </c>
      <c r="C25" s="82"/>
    </row>
    <row r="26" spans="1:3" ht="108" customHeight="1" x14ac:dyDescent="0.25">
      <c r="A26" s="115" t="s">
        <v>224</v>
      </c>
      <c r="B26" s="116" t="s">
        <v>29</v>
      </c>
      <c r="C26" s="83"/>
    </row>
  </sheetData>
  <sheetProtection algorithmName="SHA-512" hashValue="X/NMQgYkm0PAuBNLzh7ImkVb/3ZwfkGD00zNfzA3+dIq24rA1cbq5bWDxb/gB5ZRkOWbjipry/2E5/Yh4RVQPA==" saltValue="6OTY/qCk0uZIMpaEeQUuig==" spinCount="100000" sheet="1" objects="1" scenarios="1"/>
  <mergeCells count="5">
    <mergeCell ref="A1:C1"/>
    <mergeCell ref="A16:C16"/>
    <mergeCell ref="A2:B2"/>
    <mergeCell ref="A3:B3"/>
    <mergeCell ref="A4:B4"/>
  </mergeCells>
  <conditionalFormatting sqref="A11:C11">
    <cfRule type="expression" dxfId="24" priority="9">
      <formula>$C$10="Yes"</formula>
    </cfRule>
  </conditionalFormatting>
  <conditionalFormatting sqref="A8:C8">
    <cfRule type="expression" dxfId="23" priority="6">
      <formula>$C$7="No"</formula>
    </cfRule>
  </conditionalFormatting>
  <conditionalFormatting sqref="B9">
    <cfRule type="expression" dxfId="22" priority="3">
      <formula>$C$8="No"</formula>
    </cfRule>
    <cfRule type="expression" dxfId="21" priority="4">
      <formula>$C$7="No"</formula>
    </cfRule>
  </conditionalFormatting>
  <conditionalFormatting sqref="A18:C22">
    <cfRule type="expression" dxfId="20" priority="2">
      <formula>$C$17="No"</formula>
    </cfRule>
  </conditionalFormatting>
  <conditionalFormatting sqref="A24:C26">
    <cfRule type="expression" dxfId="19" priority="1">
      <formula>$C$23="No"</formula>
    </cfRule>
  </conditionalFormatting>
  <dataValidations count="1">
    <dataValidation type="list" allowBlank="1" showInputMessage="1" showErrorMessage="1" sqref="C17:C19 C23 C7:C8 C10 C12:C15 B12" xr:uid="{DC6E639B-FA8F-4655-8E35-DD41FC4301DC}">
      <formula1>"Yes, No"</formula1>
    </dataValidation>
  </dataValidations>
  <pageMargins left="0.7" right="0.55208333333333337" top="1.1041666666666667" bottom="0.75" header="0.3" footer="0.3"/>
  <pageSetup orientation="portrait" horizontalDpi="4294967293" verticalDpi="4294967293" r:id="rId1"/>
  <headerFooter>
    <oddHeader>&amp;LNYS Office of General Services
Procurement Services&amp;CGroup 73600 - Award 22802
IT Umbrella Contract - Manufacturer Based
Second Periodic Recruitment&amp;RAtt 2 - Administrative  Information
&amp;A
Page &amp;P of &amp;N</oddHeader>
    <oddFooter>&amp;LSeptember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F49C-8763-43B7-A5C3-F77B1FAFA097}">
  <sheetPr codeName="Sheet4">
    <tabColor rgb="FFFF66CC"/>
  </sheetPr>
  <dimension ref="A1:C33"/>
  <sheetViews>
    <sheetView showGridLines="0" showRuler="0" view="pageLayout" zoomScaleNormal="100" workbookViewId="0">
      <selection activeCell="C9" sqref="C9"/>
    </sheetView>
  </sheetViews>
  <sheetFormatPr defaultRowHeight="15" x14ac:dyDescent="0.25"/>
  <cols>
    <col min="1" max="1" width="3.42578125" style="98" customWidth="1"/>
    <col min="2" max="2" width="41.42578125" style="95" customWidth="1"/>
    <col min="3" max="3" width="47.42578125" style="112" customWidth="1"/>
    <col min="4" max="16384" width="9.140625" style="95"/>
  </cols>
  <sheetData>
    <row r="1" spans="1:3" ht="15.75" customHeight="1" thickBot="1" x14ac:dyDescent="0.3">
      <c r="A1" s="236" t="s">
        <v>118</v>
      </c>
      <c r="B1" s="236"/>
      <c r="C1" s="236"/>
    </row>
    <row r="2" spans="1:3" x14ac:dyDescent="0.25">
      <c r="A2" s="147" t="s">
        <v>4</v>
      </c>
      <c r="B2" s="148"/>
      <c r="C2" s="108" t="str">
        <f>IF('1-Vendor Information'!C2="","",'1-Vendor Information'!C2)</f>
        <v/>
      </c>
    </row>
    <row r="3" spans="1:3" x14ac:dyDescent="0.25">
      <c r="A3" s="149" t="s">
        <v>0</v>
      </c>
      <c r="B3" s="150"/>
      <c r="C3" s="109" t="str">
        <f>IF('1-Vendor Information'!C3="","",'1-Vendor Information'!C3)</f>
        <v/>
      </c>
    </row>
    <row r="4" spans="1:3" ht="15.75" thickBot="1" x14ac:dyDescent="0.3">
      <c r="A4" s="151" t="s">
        <v>2</v>
      </c>
      <c r="B4" s="152"/>
      <c r="C4" s="110" t="str">
        <f>IF('1-Vendor Information'!C12="","",'1-Vendor Information'!C12)</f>
        <v/>
      </c>
    </row>
    <row r="5" spans="1:3" x14ac:dyDescent="0.25">
      <c r="A5" s="1"/>
    </row>
    <row r="6" spans="1:3" ht="32.450000000000003" customHeight="1" x14ac:dyDescent="0.25">
      <c r="A6" s="158" t="s">
        <v>40</v>
      </c>
      <c r="B6" s="158"/>
      <c r="C6" s="158"/>
    </row>
    <row r="7" spans="1:3" x14ac:dyDescent="0.25">
      <c r="A7" s="14" t="s">
        <v>17</v>
      </c>
      <c r="B7" s="15" t="s">
        <v>18</v>
      </c>
      <c r="C7" s="14" t="s">
        <v>19</v>
      </c>
    </row>
    <row r="8" spans="1:3" ht="54" customHeight="1" x14ac:dyDescent="0.25">
      <c r="A8" s="14"/>
      <c r="B8" s="159" t="s">
        <v>37</v>
      </c>
      <c r="C8" s="160"/>
    </row>
    <row r="9" spans="1:3" x14ac:dyDescent="0.25">
      <c r="A9" s="16">
        <v>1</v>
      </c>
      <c r="B9" s="9" t="s">
        <v>38</v>
      </c>
      <c r="C9" s="126"/>
    </row>
    <row r="10" spans="1:3" ht="105" customHeight="1" x14ac:dyDescent="0.25">
      <c r="A10" s="16">
        <v>2</v>
      </c>
      <c r="B10" s="9" t="s">
        <v>39</v>
      </c>
      <c r="C10" s="126"/>
    </row>
    <row r="12" spans="1:3" x14ac:dyDescent="0.25">
      <c r="A12" s="158" t="s">
        <v>41</v>
      </c>
      <c r="B12" s="158"/>
      <c r="C12" s="158"/>
    </row>
    <row r="13" spans="1:3" ht="42.75" customHeight="1" x14ac:dyDescent="0.25">
      <c r="A13" s="237" t="s">
        <v>42</v>
      </c>
      <c r="B13" s="238"/>
      <c r="C13" s="239"/>
    </row>
    <row r="14" spans="1:3" ht="42.75" customHeight="1" x14ac:dyDescent="0.25">
      <c r="A14" s="240" t="s">
        <v>43</v>
      </c>
      <c r="B14" s="241"/>
      <c r="C14" s="242"/>
    </row>
    <row r="15" spans="1:3" ht="42.75" customHeight="1" x14ac:dyDescent="0.25">
      <c r="A15" s="243" t="s">
        <v>44</v>
      </c>
      <c r="B15" s="241"/>
      <c r="C15" s="242"/>
    </row>
    <row r="16" spans="1:3" ht="31.5" customHeight="1" x14ac:dyDescent="0.25">
      <c r="A16" s="240" t="s">
        <v>45</v>
      </c>
      <c r="B16" s="241"/>
      <c r="C16" s="242"/>
    </row>
    <row r="17" spans="1:3" ht="42.75" customHeight="1" x14ac:dyDescent="0.25">
      <c r="A17" s="244" t="s">
        <v>46</v>
      </c>
      <c r="B17" s="245"/>
      <c r="C17" s="246"/>
    </row>
    <row r="18" spans="1:3" ht="123" customHeight="1" x14ac:dyDescent="0.25">
      <c r="A18" s="247"/>
      <c r="B18" s="247"/>
      <c r="C18" s="247"/>
    </row>
    <row r="19" spans="1:3" ht="15" customHeight="1" x14ac:dyDescent="0.25">
      <c r="A19" s="158" t="s">
        <v>47</v>
      </c>
      <c r="B19" s="158"/>
      <c r="C19" s="158"/>
    </row>
    <row r="20" spans="1:3" ht="175.7" customHeight="1" x14ac:dyDescent="0.25">
      <c r="A20" s="248" t="s">
        <v>48</v>
      </c>
      <c r="B20" s="249"/>
      <c r="C20" s="249"/>
    </row>
    <row r="21" spans="1:3" x14ac:dyDescent="0.25">
      <c r="A21" s="247"/>
      <c r="B21" s="247"/>
      <c r="C21" s="247"/>
    </row>
    <row r="22" spans="1:3" ht="15" customHeight="1" x14ac:dyDescent="0.25">
      <c r="A22" s="158" t="s">
        <v>114</v>
      </c>
      <c r="B22" s="158"/>
      <c r="C22" s="158"/>
    </row>
    <row r="23" spans="1:3" ht="348" customHeight="1" x14ac:dyDescent="0.25">
      <c r="A23" s="237" t="s">
        <v>115</v>
      </c>
      <c r="B23" s="238"/>
      <c r="C23" s="239"/>
    </row>
    <row r="24" spans="1:3" ht="78" customHeight="1" x14ac:dyDescent="0.25">
      <c r="A24" s="247"/>
      <c r="B24" s="247"/>
      <c r="C24" s="247"/>
    </row>
    <row r="25" spans="1:3" ht="14.45" customHeight="1" x14ac:dyDescent="0.25">
      <c r="A25" s="158" t="s">
        <v>116</v>
      </c>
      <c r="B25" s="158"/>
      <c r="C25" s="158"/>
    </row>
    <row r="26" spans="1:3" ht="107.45" customHeight="1" x14ac:dyDescent="0.25">
      <c r="A26" s="248" t="s">
        <v>117</v>
      </c>
      <c r="B26" s="248"/>
      <c r="C26" s="248"/>
    </row>
    <row r="27" spans="1:3" s="252" customFormat="1" ht="14.45" customHeight="1" x14ac:dyDescent="0.25">
      <c r="A27" s="250"/>
      <c r="B27" s="251"/>
      <c r="C27" s="251"/>
    </row>
    <row r="28" spans="1:3" ht="43.35" customHeight="1" x14ac:dyDescent="0.25">
      <c r="A28" s="154" t="s">
        <v>49</v>
      </c>
      <c r="B28" s="154"/>
      <c r="C28" s="154"/>
    </row>
    <row r="29" spans="1:3" s="253" customFormat="1" ht="57.6" customHeight="1" x14ac:dyDescent="0.25">
      <c r="A29" s="155" t="s">
        <v>50</v>
      </c>
      <c r="B29" s="156"/>
      <c r="C29" s="157"/>
    </row>
    <row r="30" spans="1:3" x14ac:dyDescent="0.25">
      <c r="A30" s="254" t="s">
        <v>51</v>
      </c>
      <c r="B30" s="255"/>
      <c r="C30" s="28"/>
    </row>
    <row r="31" spans="1:3" ht="14.45" customHeight="1" x14ac:dyDescent="0.25">
      <c r="A31" s="256"/>
      <c r="B31" s="251"/>
      <c r="C31" s="257"/>
    </row>
    <row r="32" spans="1:3" ht="15" customHeight="1" x14ac:dyDescent="0.25">
      <c r="A32" s="254" t="s">
        <v>52</v>
      </c>
      <c r="B32" s="255"/>
      <c r="C32" s="28"/>
    </row>
    <row r="33" spans="1:3" x14ac:dyDescent="0.25">
      <c r="A33" s="258" t="s">
        <v>53</v>
      </c>
      <c r="B33" s="259"/>
      <c r="C33" s="29"/>
    </row>
  </sheetData>
  <sheetProtection algorithmName="SHA-512" hashValue="WlqLEv6HzKDZ6gpyWC1jOXh5YKLX/9RxvS9unbyDsDt2UL6A96Nv0PDTXPdg8R7W5omv3UleHNfVQ0Su7QHU4Q==" saltValue="pmmAy/stOA6oV4YAozHD6w==" spinCount="100000" sheet="1" objects="1" scenarios="1"/>
  <mergeCells count="28">
    <mergeCell ref="A25:C25"/>
    <mergeCell ref="A26:C26"/>
    <mergeCell ref="A21:C21"/>
    <mergeCell ref="A24:C24"/>
    <mergeCell ref="A22:C22"/>
    <mergeCell ref="A23:C23"/>
    <mergeCell ref="A20:C20"/>
    <mergeCell ref="A1:C1"/>
    <mergeCell ref="A6:C6"/>
    <mergeCell ref="A12:C12"/>
    <mergeCell ref="A13:C13"/>
    <mergeCell ref="A14:C14"/>
    <mergeCell ref="B8:C8"/>
    <mergeCell ref="A15:C15"/>
    <mergeCell ref="A16:C16"/>
    <mergeCell ref="A17:C17"/>
    <mergeCell ref="A19:C19"/>
    <mergeCell ref="A18:C18"/>
    <mergeCell ref="A2:B2"/>
    <mergeCell ref="A3:B3"/>
    <mergeCell ref="A4:B4"/>
    <mergeCell ref="A32:B32"/>
    <mergeCell ref="A33:B33"/>
    <mergeCell ref="B27:C27"/>
    <mergeCell ref="A28:C28"/>
    <mergeCell ref="A29:C29"/>
    <mergeCell ref="B31:C31"/>
    <mergeCell ref="A30:B30"/>
  </mergeCells>
  <conditionalFormatting sqref="A10:C10">
    <cfRule type="expression" dxfId="18" priority="2">
      <formula>$C$9="No"</formula>
    </cfRule>
  </conditionalFormatting>
  <dataValidations count="1">
    <dataValidation type="list" allowBlank="1" showInputMessage="1" showErrorMessage="1" sqref="C9:C10" xr:uid="{9638C80C-5E38-4BBA-B6FB-640CAD0D7307}">
      <formula1>"Yes, No"</formula1>
    </dataValidation>
  </dataValidations>
  <pageMargins left="0.7" right="0.55208333333333337" top="1.1041666666666667" bottom="0.75" header="0.3" footer="0.3"/>
  <pageSetup orientation="portrait" horizontalDpi="4294967293" verticalDpi="4294967293" r:id="rId1"/>
  <headerFooter>
    <oddHeader>&amp;LNYS Office of General Services
Procurement Services&amp;CGroup 73600 - Award 22802
IT Umbrella Contract - Manufacturer Based
Second Periodic Recruitment&amp;RAtt 2 - Administrative  Information
&amp;A
Page &amp;P of &amp;N</oddHeader>
    <oddFooter>&amp;LSeptember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2555-FE0D-4F50-AB1C-2A2F6E642B90}">
  <sheetPr codeName="Sheet5">
    <tabColor rgb="FFFFFF99"/>
  </sheetPr>
  <dimension ref="A1:C23"/>
  <sheetViews>
    <sheetView showGridLines="0" showRuler="0" view="pageLayout" zoomScaleNormal="100" workbookViewId="0">
      <selection activeCell="B12" sqref="B12:C12"/>
    </sheetView>
  </sheetViews>
  <sheetFormatPr defaultRowHeight="15" x14ac:dyDescent="0.25"/>
  <cols>
    <col min="1" max="1" width="3.42578125" style="98" customWidth="1"/>
    <col min="2" max="2" width="41.42578125" style="95" customWidth="1"/>
    <col min="3" max="3" width="47.42578125" style="112" customWidth="1"/>
    <col min="4" max="16384" width="9.140625" style="95"/>
  </cols>
  <sheetData>
    <row r="1" spans="1:3" ht="15.75" customHeight="1" thickBot="1" x14ac:dyDescent="0.3">
      <c r="A1" s="161" t="s">
        <v>54</v>
      </c>
      <c r="B1" s="162"/>
      <c r="C1" s="162"/>
    </row>
    <row r="2" spans="1:3" x14ac:dyDescent="0.25">
      <c r="A2" s="147" t="s">
        <v>4</v>
      </c>
      <c r="B2" s="148"/>
      <c r="C2" s="108" t="str">
        <f>IF('1-Vendor Information'!C2="","",'1-Vendor Information'!C2)</f>
        <v/>
      </c>
    </row>
    <row r="3" spans="1:3" x14ac:dyDescent="0.25">
      <c r="A3" s="149" t="s">
        <v>0</v>
      </c>
      <c r="B3" s="150"/>
      <c r="C3" s="109" t="str">
        <f>IF('1-Vendor Information'!C3="","",'1-Vendor Information'!C3)</f>
        <v/>
      </c>
    </row>
    <row r="4" spans="1:3" ht="15.75" thickBot="1" x14ac:dyDescent="0.3">
      <c r="A4" s="151" t="s">
        <v>2</v>
      </c>
      <c r="B4" s="152"/>
      <c r="C4" s="110" t="str">
        <f>IF('1-Vendor Information'!C12="","",'1-Vendor Information'!C12)</f>
        <v/>
      </c>
    </row>
    <row r="5" spans="1:3" x14ac:dyDescent="0.25">
      <c r="A5" s="1"/>
    </row>
    <row r="6" spans="1:3" ht="321" customHeight="1" x14ac:dyDescent="0.25">
      <c r="A6" s="248" t="s">
        <v>55</v>
      </c>
      <c r="B6" s="249"/>
      <c r="C6" s="249"/>
    </row>
    <row r="7" spans="1:3" ht="7.7" customHeight="1" x14ac:dyDescent="0.25">
      <c r="A7" s="247"/>
      <c r="B7" s="247"/>
      <c r="C7" s="247"/>
    </row>
    <row r="8" spans="1:3" ht="28.5" customHeight="1" x14ac:dyDescent="0.25">
      <c r="A8" s="260" t="s">
        <v>56</v>
      </c>
      <c r="B8" s="260"/>
      <c r="C8" s="126"/>
    </row>
    <row r="9" spans="1:3" x14ac:dyDescent="0.25">
      <c r="A9" s="161" t="s">
        <v>57</v>
      </c>
      <c r="B9" s="162"/>
      <c r="C9" s="162"/>
    </row>
    <row r="10" spans="1:3" x14ac:dyDescent="0.25">
      <c r="B10" s="261"/>
      <c r="C10" s="261"/>
    </row>
    <row r="11" spans="1:3" x14ac:dyDescent="0.25">
      <c r="B11" s="261"/>
      <c r="C11" s="261"/>
    </row>
    <row r="12" spans="1:3" x14ac:dyDescent="0.25">
      <c r="B12" s="261"/>
      <c r="C12" s="261"/>
    </row>
    <row r="13" spans="1:3" x14ac:dyDescent="0.25">
      <c r="B13" s="261"/>
      <c r="C13" s="261"/>
    </row>
    <row r="14" spans="1:3" x14ac:dyDescent="0.25">
      <c r="B14" s="261"/>
      <c r="C14" s="261"/>
    </row>
    <row r="15" spans="1:3" x14ac:dyDescent="0.25">
      <c r="B15" s="261"/>
      <c r="C15" s="261"/>
    </row>
    <row r="16" spans="1:3" x14ac:dyDescent="0.25">
      <c r="B16" s="261"/>
      <c r="C16" s="261"/>
    </row>
    <row r="17" spans="2:3" x14ac:dyDescent="0.25">
      <c r="B17" s="261"/>
      <c r="C17" s="261"/>
    </row>
    <row r="18" spans="2:3" x14ac:dyDescent="0.25">
      <c r="B18" s="261"/>
      <c r="C18" s="261"/>
    </row>
    <row r="19" spans="2:3" x14ac:dyDescent="0.25">
      <c r="B19" s="261"/>
      <c r="C19" s="261"/>
    </row>
    <row r="20" spans="2:3" x14ac:dyDescent="0.25">
      <c r="B20" s="261"/>
      <c r="C20" s="261"/>
    </row>
    <row r="21" spans="2:3" x14ac:dyDescent="0.25">
      <c r="B21" s="261"/>
      <c r="C21" s="261"/>
    </row>
    <row r="22" spans="2:3" x14ac:dyDescent="0.25">
      <c r="B22" s="261"/>
      <c r="C22" s="261"/>
    </row>
    <row r="23" spans="2:3" x14ac:dyDescent="0.25">
      <c r="B23" s="261"/>
      <c r="C23" s="261"/>
    </row>
  </sheetData>
  <sheetProtection algorithmName="SHA-512" hashValue="lnkH94QunSvtvJ2+5AtWBbcnI2cVLiEDuVQKfMjexwUWqk/Lm7ZrN9LNxmgiISpVGim8tT6v1aOsez/nGi9spg==" saltValue="0ROxBs/UP/M4dAbO1knKWA==" spinCount="100000" sheet="1" objects="1" scenarios="1"/>
  <mergeCells count="22">
    <mergeCell ref="B19:C19"/>
    <mergeCell ref="B20:C20"/>
    <mergeCell ref="B21:C21"/>
    <mergeCell ref="B22:C22"/>
    <mergeCell ref="B23:C23"/>
    <mergeCell ref="B16:C16"/>
    <mergeCell ref="B14:C14"/>
    <mergeCell ref="B15:C15"/>
    <mergeCell ref="B17:C17"/>
    <mergeCell ref="B18:C18"/>
    <mergeCell ref="B13:C13"/>
    <mergeCell ref="A6:C6"/>
    <mergeCell ref="A1:C1"/>
    <mergeCell ref="A7:C7"/>
    <mergeCell ref="A9:C9"/>
    <mergeCell ref="B12:C12"/>
    <mergeCell ref="A8:B8"/>
    <mergeCell ref="B10:C10"/>
    <mergeCell ref="B11:C11"/>
    <mergeCell ref="A2:B2"/>
    <mergeCell ref="A3:B3"/>
    <mergeCell ref="A4:B4"/>
  </mergeCells>
  <conditionalFormatting sqref="A9:C23">
    <cfRule type="expression" dxfId="17" priority="1">
      <formula>$C$8="No"</formula>
    </cfRule>
  </conditionalFormatting>
  <dataValidations count="1">
    <dataValidation type="list" allowBlank="1" showInputMessage="1" showErrorMessage="1" sqref="C8" xr:uid="{DABE2081-0E6F-4683-B8FD-802459F883F0}">
      <formula1>"Yes, No"</formula1>
    </dataValidation>
  </dataValidations>
  <pageMargins left="0.7" right="0.55208333333333337" top="1.1041666666666667" bottom="0.75" header="0.3" footer="0.3"/>
  <pageSetup orientation="portrait" horizontalDpi="4294967293" verticalDpi="4294967293" r:id="rId1"/>
  <headerFooter>
    <oddHeader>&amp;LNYS Office of General Services
Procurement Services&amp;CGroup 73600 - Award 22802
IT Umbrella Contract - Manufacturer Based
Second Periodic Recruitment&amp;RAtt 2 - Administrative  Information
&amp;A
Page &amp;P of &amp;N</oddHeader>
    <oddFooter>&amp;LSeptember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C3E85-F066-4C55-8EBD-C5F616D4F9AA}">
  <sheetPr codeName="Sheet7">
    <tabColor rgb="FFFFFF99"/>
  </sheetPr>
  <dimension ref="A1:C10"/>
  <sheetViews>
    <sheetView showGridLines="0" showRuler="0" view="pageLayout" topLeftCell="A4" zoomScaleNormal="100" workbookViewId="0">
      <selection activeCell="A6" sqref="A6:C6"/>
    </sheetView>
  </sheetViews>
  <sheetFormatPr defaultRowHeight="15" x14ac:dyDescent="0.25"/>
  <cols>
    <col min="1" max="1" width="3.42578125" style="98" customWidth="1"/>
    <col min="2" max="2" width="41.42578125" style="95" customWidth="1"/>
    <col min="3" max="3" width="47.42578125" style="112" customWidth="1"/>
    <col min="4" max="16384" width="9.140625" style="95"/>
  </cols>
  <sheetData>
    <row r="1" spans="1:3" ht="15.75" thickBot="1" x14ac:dyDescent="0.3">
      <c r="A1" s="163" t="s">
        <v>58</v>
      </c>
      <c r="B1" s="164"/>
      <c r="C1" s="165"/>
    </row>
    <row r="2" spans="1:3" x14ac:dyDescent="0.25">
      <c r="A2" s="166" t="s">
        <v>4</v>
      </c>
      <c r="B2" s="167"/>
      <c r="C2" s="128" t="str">
        <f>IF('1-Vendor Information'!C2="","",'1-Vendor Information'!C2)</f>
        <v/>
      </c>
    </row>
    <row r="3" spans="1:3" x14ac:dyDescent="0.25">
      <c r="A3" s="168" t="s">
        <v>0</v>
      </c>
      <c r="B3" s="169"/>
      <c r="C3" s="129" t="str">
        <f>IF('1-Vendor Information'!C3="","",'1-Vendor Information'!C3)</f>
        <v/>
      </c>
    </row>
    <row r="4" spans="1:3" ht="15.75" thickBot="1" x14ac:dyDescent="0.3">
      <c r="A4" s="170" t="s">
        <v>2</v>
      </c>
      <c r="B4" s="171"/>
      <c r="C4" s="130" t="str">
        <f>IF('1-Vendor Information'!C12="","",'1-Vendor Information'!C12)</f>
        <v/>
      </c>
    </row>
    <row r="5" spans="1:3" ht="15.75" thickBot="1" x14ac:dyDescent="0.3">
      <c r="A5" s="1"/>
    </row>
    <row r="6" spans="1:3" ht="149.25" customHeight="1" x14ac:dyDescent="0.25">
      <c r="A6" s="262" t="s">
        <v>59</v>
      </c>
      <c r="B6" s="263"/>
      <c r="C6" s="264"/>
    </row>
    <row r="7" spans="1:3" ht="74.25" customHeight="1" x14ac:dyDescent="0.25">
      <c r="A7" s="265" t="s">
        <v>60</v>
      </c>
      <c r="B7" s="266"/>
      <c r="C7" s="272"/>
    </row>
    <row r="8" spans="1:3" s="269" customFormat="1" ht="295.5" customHeight="1" x14ac:dyDescent="0.25">
      <c r="A8" s="267" t="s">
        <v>120</v>
      </c>
      <c r="B8" s="268"/>
      <c r="C8" s="273"/>
    </row>
    <row r="9" spans="1:3" s="269" customFormat="1" ht="295.5" customHeight="1" x14ac:dyDescent="0.25">
      <c r="A9" s="267" t="s">
        <v>61</v>
      </c>
      <c r="B9" s="268"/>
      <c r="C9" s="273"/>
    </row>
    <row r="10" spans="1:3" s="269" customFormat="1" ht="295.5" customHeight="1" thickBot="1" x14ac:dyDescent="0.3">
      <c r="A10" s="270" t="s">
        <v>61</v>
      </c>
      <c r="B10" s="271"/>
      <c r="C10" s="274"/>
    </row>
  </sheetData>
  <sheetProtection algorithmName="SHA-512" hashValue="wnpadw3jihXoXGLSbvTEQr9m0alRcOr315mlDkX3+pASwG5lyx960gjE0ZiDqT0sWa5KVlyIWejEFL3rwWBUCg==" saltValue="VTzt6Hymm0/H9LLKgO5YwQ==" spinCount="100000" sheet="1" objects="1" scenarios="1"/>
  <mergeCells count="9">
    <mergeCell ref="A7:B7"/>
    <mergeCell ref="A8:B8"/>
    <mergeCell ref="A9:B9"/>
    <mergeCell ref="A10:B10"/>
    <mergeCell ref="A1:C1"/>
    <mergeCell ref="A6:C6"/>
    <mergeCell ref="A2:B2"/>
    <mergeCell ref="A3:B3"/>
    <mergeCell ref="A4:B4"/>
  </mergeCells>
  <conditionalFormatting sqref="A8:C10">
    <cfRule type="expression" dxfId="16" priority="1">
      <formula>$C$7="No"</formula>
    </cfRule>
  </conditionalFormatting>
  <dataValidations count="1">
    <dataValidation type="list" allowBlank="1" showInputMessage="1" showErrorMessage="1" sqref="C7" xr:uid="{64D32BD7-3B11-4D64-939F-0A5699B2E8F8}">
      <formula1>"Yes, No"</formula1>
    </dataValidation>
  </dataValidations>
  <pageMargins left="0.7" right="0.55208333333333337" top="1.1041666666666667" bottom="0.75" header="0.3" footer="0.3"/>
  <pageSetup orientation="portrait" horizontalDpi="4294967293" verticalDpi="4294967293" r:id="rId1"/>
  <headerFooter>
    <oddHeader>&amp;LNYS Office of General Services
Procurement Services&amp;CGroup 73600 - Award 22802
IT Umbrella Contract - Manufacturer Based
Second Periodic Recruitment&amp;RAtt 2 - Administrative  Information
&amp;A
Page &amp;P of &amp;N</oddHeader>
    <oddFooter>&amp;LSeptember 2021</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935D7-087E-46BD-8313-C4C6292677FC}">
  <dimension ref="A1:M91"/>
  <sheetViews>
    <sheetView showGridLines="0" showRuler="0" view="pageLayout" zoomScale="85" zoomScaleNormal="100" zoomScaleSheetLayoutView="70" zoomScalePageLayoutView="85" workbookViewId="0">
      <selection activeCell="G1" sqref="G1:S1048576"/>
    </sheetView>
  </sheetViews>
  <sheetFormatPr defaultColWidth="18.140625" defaultRowHeight="15" x14ac:dyDescent="0.25"/>
  <cols>
    <col min="1" max="1" width="11.5703125" customWidth="1"/>
    <col min="2" max="2" width="13.140625" customWidth="1"/>
    <col min="3" max="3" width="22.5703125" customWidth="1"/>
    <col min="4" max="5" width="13.85546875" customWidth="1"/>
    <col min="6" max="6" width="15" customWidth="1"/>
    <col min="7" max="19" width="0" hidden="1" customWidth="1"/>
  </cols>
  <sheetData>
    <row r="1" spans="1:13" ht="15.75" thickBot="1" x14ac:dyDescent="0.3"/>
    <row r="2" spans="1:13" ht="15" customHeight="1" thickBot="1" x14ac:dyDescent="0.3">
      <c r="A2" s="163" t="s">
        <v>164</v>
      </c>
      <c r="B2" s="164"/>
      <c r="C2" s="164"/>
      <c r="D2" s="164"/>
      <c r="E2" s="164"/>
      <c r="F2" s="206"/>
    </row>
    <row r="3" spans="1:13" x14ac:dyDescent="0.25">
      <c r="A3" s="166" t="s">
        <v>4</v>
      </c>
      <c r="B3" s="207"/>
      <c r="C3" s="221" t="str">
        <f>IF('1-Vendor Information'!C2="","",'1-Vendor Information'!C2)</f>
        <v/>
      </c>
      <c r="D3" s="221"/>
      <c r="E3" s="221"/>
      <c r="F3" s="222"/>
    </row>
    <row r="4" spans="1:13" x14ac:dyDescent="0.25">
      <c r="A4" s="168" t="s">
        <v>0</v>
      </c>
      <c r="B4" s="219"/>
      <c r="C4" s="223" t="str">
        <f>IF('1-Vendor Information'!C3="","",'1-Vendor Information'!C3)</f>
        <v/>
      </c>
      <c r="D4" s="223"/>
      <c r="E4" s="223"/>
      <c r="F4" s="224"/>
    </row>
    <row r="5" spans="1:13" ht="15.75" thickBot="1" x14ac:dyDescent="0.3">
      <c r="A5" s="170" t="s">
        <v>2</v>
      </c>
      <c r="B5" s="220"/>
      <c r="C5" s="225" t="str">
        <f>IF('1-Vendor Information'!C12="","",'1-Vendor Information'!C12)</f>
        <v/>
      </c>
      <c r="D5" s="225"/>
      <c r="E5" s="225"/>
      <c r="F5" s="226"/>
    </row>
    <row r="6" spans="1:13" x14ac:dyDescent="0.25">
      <c r="A6" s="1"/>
      <c r="C6" s="13"/>
    </row>
    <row r="7" spans="1:13" ht="41.45" customHeight="1" x14ac:dyDescent="0.25">
      <c r="A7" s="180" t="s">
        <v>251</v>
      </c>
      <c r="B7" s="181"/>
      <c r="C7" s="181"/>
      <c r="D7" s="181"/>
      <c r="E7" s="181"/>
      <c r="F7" s="182"/>
      <c r="J7" t="b">
        <v>1</v>
      </c>
      <c r="K7" t="b">
        <v>1</v>
      </c>
      <c r="L7" t="b">
        <v>0</v>
      </c>
      <c r="M7" t="b">
        <v>0</v>
      </c>
    </row>
    <row r="8" spans="1:13" ht="7.9" customHeight="1" x14ac:dyDescent="0.25">
      <c r="C8" s="35"/>
      <c r="D8" s="2"/>
    </row>
    <row r="9" spans="1:13" x14ac:dyDescent="0.25">
      <c r="A9" s="36" t="s">
        <v>123</v>
      </c>
      <c r="B9" s="183" t="s">
        <v>165</v>
      </c>
      <c r="C9" s="184"/>
      <c r="D9" s="184"/>
      <c r="E9" s="185"/>
      <c r="F9" s="37" t="s">
        <v>19</v>
      </c>
    </row>
    <row r="10" spans="1:13" ht="43.15" customHeight="1" x14ac:dyDescent="0.25">
      <c r="A10" s="38">
        <v>1</v>
      </c>
      <c r="B10" s="180" t="s">
        <v>166</v>
      </c>
      <c r="C10" s="181"/>
      <c r="D10" s="181"/>
      <c r="E10" s="182"/>
      <c r="F10" s="39" t="s">
        <v>254</v>
      </c>
    </row>
    <row r="11" spans="1:13" ht="53.45" customHeight="1" x14ac:dyDescent="0.25">
      <c r="A11" s="38">
        <v>2</v>
      </c>
      <c r="B11" s="180" t="s">
        <v>253</v>
      </c>
      <c r="C11" s="181"/>
      <c r="D11" s="181"/>
      <c r="E11" s="182"/>
      <c r="F11" s="39" t="s">
        <v>254</v>
      </c>
    </row>
    <row r="12" spans="1:13" ht="30" customHeight="1" x14ac:dyDescent="0.25">
      <c r="A12" s="38">
        <v>3</v>
      </c>
      <c r="B12" s="180" t="s">
        <v>183</v>
      </c>
      <c r="C12" s="181"/>
      <c r="D12" s="181"/>
      <c r="E12" s="182"/>
      <c r="F12" s="39" t="s">
        <v>254</v>
      </c>
    </row>
    <row r="13" spans="1:13" ht="7.15" customHeight="1" x14ac:dyDescent="0.25">
      <c r="A13" s="79"/>
      <c r="B13" s="80"/>
      <c r="C13" s="80"/>
      <c r="D13" s="74"/>
      <c r="E13" s="74"/>
    </row>
    <row r="14" spans="1:13" ht="51" customHeight="1" x14ac:dyDescent="0.25">
      <c r="A14" s="65" t="s">
        <v>178</v>
      </c>
      <c r="B14" s="186" t="s">
        <v>124</v>
      </c>
      <c r="C14" s="186"/>
      <c r="D14" s="187"/>
      <c r="E14" s="188"/>
      <c r="F14" s="189"/>
    </row>
    <row r="15" spans="1:13" ht="3" customHeight="1" x14ac:dyDescent="0.25">
      <c r="C15" s="2"/>
      <c r="D15" s="2"/>
    </row>
    <row r="16" spans="1:13" ht="39.75" thickBot="1" x14ac:dyDescent="0.3">
      <c r="A16" s="40" t="s">
        <v>123</v>
      </c>
      <c r="B16" s="172" t="s">
        <v>125</v>
      </c>
      <c r="C16" s="172"/>
      <c r="D16" s="40" t="s">
        <v>126</v>
      </c>
      <c r="E16" s="40" t="s">
        <v>127</v>
      </c>
      <c r="F16" s="40" t="s">
        <v>128</v>
      </c>
    </row>
    <row r="17" spans="1:6" ht="26.45" customHeight="1" thickBot="1" x14ac:dyDescent="0.3">
      <c r="A17" s="41">
        <v>4</v>
      </c>
      <c r="B17" s="190" t="s">
        <v>230</v>
      </c>
      <c r="C17" s="191"/>
      <c r="D17" s="42" t="s">
        <v>129</v>
      </c>
      <c r="E17" s="39"/>
      <c r="F17" s="39"/>
    </row>
    <row r="18" spans="1:6" ht="14.45" customHeight="1" x14ac:dyDescent="0.25">
      <c r="A18" s="192" t="s">
        <v>167</v>
      </c>
      <c r="B18" s="193"/>
      <c r="C18" s="193"/>
      <c r="D18" s="193"/>
      <c r="E18" s="193"/>
      <c r="F18" s="194"/>
    </row>
    <row r="19" spans="1:6" x14ac:dyDescent="0.25">
      <c r="A19" s="43">
        <v>5</v>
      </c>
      <c r="B19" s="178" t="s">
        <v>130</v>
      </c>
      <c r="C19" s="179"/>
      <c r="D19" s="33" t="s">
        <v>131</v>
      </c>
      <c r="E19" s="39"/>
      <c r="F19" s="56"/>
    </row>
    <row r="20" spans="1:6" x14ac:dyDescent="0.25">
      <c r="A20" s="43">
        <v>6</v>
      </c>
      <c r="B20" s="178" t="s">
        <v>132</v>
      </c>
      <c r="C20" s="179"/>
      <c r="D20" s="33" t="s">
        <v>131</v>
      </c>
      <c r="E20" s="39"/>
      <c r="F20" s="56"/>
    </row>
    <row r="21" spans="1:6" x14ac:dyDescent="0.25">
      <c r="A21" s="43">
        <v>7</v>
      </c>
      <c r="B21" s="178" t="s">
        <v>133</v>
      </c>
      <c r="C21" s="179"/>
      <c r="D21" s="33" t="s">
        <v>131</v>
      </c>
      <c r="E21" s="131"/>
      <c r="F21" s="56"/>
    </row>
    <row r="22" spans="1:6" x14ac:dyDescent="0.25">
      <c r="A22" s="43">
        <v>8</v>
      </c>
      <c r="B22" s="178" t="s">
        <v>134</v>
      </c>
      <c r="C22" s="179"/>
      <c r="D22" s="33" t="s">
        <v>131</v>
      </c>
      <c r="E22" s="132"/>
      <c r="F22" s="56"/>
    </row>
    <row r="23" spans="1:6" x14ac:dyDescent="0.25">
      <c r="A23" s="43">
        <v>9</v>
      </c>
      <c r="B23" s="178" t="s">
        <v>135</v>
      </c>
      <c r="C23" s="179"/>
      <c r="D23" s="33" t="s">
        <v>131</v>
      </c>
      <c r="E23" s="132"/>
      <c r="F23" s="56"/>
    </row>
    <row r="24" spans="1:6" ht="15.75" thickBot="1" x14ac:dyDescent="0.3">
      <c r="A24" s="43">
        <v>10</v>
      </c>
      <c r="B24" s="178" t="s">
        <v>231</v>
      </c>
      <c r="C24" s="179"/>
      <c r="D24" s="33" t="s">
        <v>131</v>
      </c>
      <c r="E24" s="133"/>
      <c r="F24" s="56"/>
    </row>
    <row r="25" spans="1:6" ht="39" customHeight="1" thickBot="1" x14ac:dyDescent="0.3">
      <c r="A25" s="43">
        <v>11</v>
      </c>
      <c r="B25" s="200" t="s">
        <v>136</v>
      </c>
      <c r="C25" s="201"/>
      <c r="D25" s="62" t="s">
        <v>168</v>
      </c>
      <c r="E25" s="39"/>
      <c r="F25" s="134"/>
    </row>
    <row r="26" spans="1:6" ht="14.45" customHeight="1" x14ac:dyDescent="0.25">
      <c r="A26" s="214" t="s">
        <v>169</v>
      </c>
      <c r="B26" s="215"/>
      <c r="C26" s="215"/>
      <c r="D26" s="215"/>
      <c r="E26" s="215"/>
      <c r="F26" s="216"/>
    </row>
    <row r="27" spans="1:6" x14ac:dyDescent="0.25">
      <c r="A27" s="76">
        <v>12</v>
      </c>
      <c r="B27" s="198" t="s">
        <v>173</v>
      </c>
      <c r="C27" s="199"/>
      <c r="D27" s="45" t="s">
        <v>131</v>
      </c>
      <c r="E27" s="63"/>
      <c r="F27" s="135"/>
    </row>
    <row r="28" spans="1:6" x14ac:dyDescent="0.25">
      <c r="A28" s="77">
        <v>13</v>
      </c>
      <c r="B28" s="198" t="s">
        <v>174</v>
      </c>
      <c r="C28" s="199"/>
      <c r="D28" s="45" t="s">
        <v>131</v>
      </c>
      <c r="E28" s="47"/>
      <c r="F28" s="56"/>
    </row>
    <row r="29" spans="1:6" x14ac:dyDescent="0.25">
      <c r="A29" s="76">
        <v>14</v>
      </c>
      <c r="B29" s="198" t="s">
        <v>175</v>
      </c>
      <c r="C29" s="199"/>
      <c r="D29" s="45" t="s">
        <v>131</v>
      </c>
      <c r="E29" s="46"/>
      <c r="F29" s="56"/>
    </row>
    <row r="30" spans="1:6" x14ac:dyDescent="0.25">
      <c r="A30" s="77">
        <v>15</v>
      </c>
      <c r="B30" s="195" t="s">
        <v>176</v>
      </c>
      <c r="C30" s="196"/>
      <c r="D30" s="78" t="s">
        <v>170</v>
      </c>
      <c r="E30" s="49"/>
      <c r="F30" s="50"/>
    </row>
    <row r="31" spans="1:6" ht="14.45" customHeight="1" x14ac:dyDescent="0.25">
      <c r="A31" s="77">
        <v>16</v>
      </c>
      <c r="B31" s="195" t="s">
        <v>177</v>
      </c>
      <c r="C31" s="196"/>
      <c r="D31" s="48" t="s">
        <v>131</v>
      </c>
      <c r="E31" s="49"/>
      <c r="F31" s="136"/>
    </row>
    <row r="32" spans="1:6" x14ac:dyDescent="0.25">
      <c r="A32" s="77">
        <v>17</v>
      </c>
      <c r="B32" s="197" t="s">
        <v>188</v>
      </c>
      <c r="C32" s="197"/>
      <c r="D32" s="48" t="s">
        <v>131</v>
      </c>
      <c r="E32" s="64"/>
      <c r="F32" s="136"/>
    </row>
    <row r="33" spans="1:6" x14ac:dyDescent="0.25">
      <c r="A33" s="77">
        <v>18</v>
      </c>
      <c r="B33" s="231" t="s">
        <v>172</v>
      </c>
      <c r="C33" s="231"/>
      <c r="D33" s="45" t="s">
        <v>171</v>
      </c>
      <c r="E33" s="136"/>
      <c r="F33" s="136"/>
    </row>
    <row r="34" spans="1:6" x14ac:dyDescent="0.25">
      <c r="A34" s="93"/>
      <c r="B34" s="91"/>
      <c r="C34" s="91"/>
      <c r="D34" s="92"/>
      <c r="E34" s="92"/>
      <c r="F34" s="92"/>
    </row>
    <row r="35" spans="1:6" x14ac:dyDescent="0.25">
      <c r="A35" s="93"/>
      <c r="B35" s="91"/>
      <c r="C35" s="91"/>
      <c r="D35" s="92"/>
      <c r="E35" s="92"/>
      <c r="F35" s="92"/>
    </row>
    <row r="36" spans="1:6" ht="39.75" thickBot="1" x14ac:dyDescent="0.3">
      <c r="A36" s="94" t="s">
        <v>123</v>
      </c>
      <c r="B36" s="172" t="s">
        <v>125</v>
      </c>
      <c r="C36" s="172"/>
      <c r="D36" s="89" t="s">
        <v>126</v>
      </c>
      <c r="E36" s="89" t="s">
        <v>127</v>
      </c>
      <c r="F36" s="89" t="s">
        <v>128</v>
      </c>
    </row>
    <row r="37" spans="1:6" ht="15" customHeight="1" thickBot="1" x14ac:dyDescent="0.3">
      <c r="A37" s="227" t="s">
        <v>182</v>
      </c>
      <c r="B37" s="228"/>
      <c r="C37" s="228"/>
      <c r="D37" s="228"/>
      <c r="E37" s="174"/>
      <c r="F37" s="175"/>
    </row>
    <row r="38" spans="1:6" x14ac:dyDescent="0.25">
      <c r="A38" s="73">
        <v>19</v>
      </c>
      <c r="B38" s="202" t="s">
        <v>179</v>
      </c>
      <c r="C38" s="202"/>
      <c r="D38" s="33" t="s">
        <v>131</v>
      </c>
      <c r="E38" s="72"/>
      <c r="F38" s="137"/>
    </row>
    <row r="39" spans="1:6" x14ac:dyDescent="0.25">
      <c r="A39" s="73">
        <v>20</v>
      </c>
      <c r="B39" s="202" t="s">
        <v>180</v>
      </c>
      <c r="C39" s="202"/>
      <c r="D39" s="33" t="s">
        <v>131</v>
      </c>
      <c r="E39" s="44"/>
      <c r="F39" s="138"/>
    </row>
    <row r="40" spans="1:6" ht="15.75" thickBot="1" x14ac:dyDescent="0.3">
      <c r="A40" s="54">
        <v>21</v>
      </c>
      <c r="B40" s="229" t="s">
        <v>181</v>
      </c>
      <c r="C40" s="230"/>
      <c r="D40" s="48" t="s">
        <v>131</v>
      </c>
      <c r="E40" s="131"/>
      <c r="F40" s="139"/>
    </row>
    <row r="41" spans="1:6" ht="14.45" customHeight="1" x14ac:dyDescent="0.25">
      <c r="A41" s="192" t="s">
        <v>137</v>
      </c>
      <c r="B41" s="193"/>
      <c r="C41" s="193"/>
      <c r="D41" s="193"/>
      <c r="E41" s="193"/>
      <c r="F41" s="194"/>
    </row>
    <row r="42" spans="1:6" x14ac:dyDescent="0.25">
      <c r="A42" s="43">
        <v>22</v>
      </c>
      <c r="B42" s="202" t="s">
        <v>130</v>
      </c>
      <c r="C42" s="202"/>
      <c r="D42" s="33" t="s">
        <v>170</v>
      </c>
      <c r="E42" s="47"/>
      <c r="F42" s="55"/>
    </row>
    <row r="43" spans="1:6" x14ac:dyDescent="0.25">
      <c r="A43" s="43">
        <v>23</v>
      </c>
      <c r="B43" s="202" t="s">
        <v>138</v>
      </c>
      <c r="C43" s="202"/>
      <c r="D43" s="33" t="s">
        <v>131</v>
      </c>
      <c r="E43" s="132"/>
      <c r="F43" s="55"/>
    </row>
    <row r="44" spans="1:6" x14ac:dyDescent="0.25">
      <c r="A44" s="43">
        <v>24</v>
      </c>
      <c r="B44" s="202" t="s">
        <v>139</v>
      </c>
      <c r="C44" s="202"/>
      <c r="D44" s="33" t="s">
        <v>129</v>
      </c>
      <c r="E44" s="132"/>
      <c r="F44" s="56"/>
    </row>
    <row r="45" spans="1:6" x14ac:dyDescent="0.25">
      <c r="A45" s="43">
        <v>25</v>
      </c>
      <c r="B45" s="202" t="s">
        <v>140</v>
      </c>
      <c r="C45" s="202"/>
      <c r="D45" s="33" t="s">
        <v>131</v>
      </c>
      <c r="E45" s="132"/>
      <c r="F45" s="56"/>
    </row>
    <row r="46" spans="1:6" x14ac:dyDescent="0.25">
      <c r="A46" s="43">
        <v>26</v>
      </c>
      <c r="B46" s="202" t="s">
        <v>141</v>
      </c>
      <c r="C46" s="202"/>
      <c r="D46" s="33" t="s">
        <v>129</v>
      </c>
      <c r="E46" s="132"/>
      <c r="F46" s="56"/>
    </row>
    <row r="47" spans="1:6" x14ac:dyDescent="0.25">
      <c r="A47" s="43">
        <v>27</v>
      </c>
      <c r="B47" s="202" t="s">
        <v>184</v>
      </c>
      <c r="C47" s="202"/>
      <c r="D47" s="33" t="s">
        <v>131</v>
      </c>
      <c r="E47" s="132"/>
      <c r="F47" s="56"/>
    </row>
    <row r="48" spans="1:6" ht="29.1" customHeight="1" x14ac:dyDescent="0.25">
      <c r="A48" s="43">
        <v>28</v>
      </c>
      <c r="B48" s="202" t="s">
        <v>185</v>
      </c>
      <c r="C48" s="202"/>
      <c r="D48" s="33" t="s">
        <v>129</v>
      </c>
      <c r="E48" s="132"/>
      <c r="F48" s="56"/>
    </row>
    <row r="49" spans="1:6" x14ac:dyDescent="0.25">
      <c r="A49" s="43">
        <v>29</v>
      </c>
      <c r="B49" s="202" t="s">
        <v>232</v>
      </c>
      <c r="C49" s="202"/>
      <c r="D49" s="33" t="s">
        <v>131</v>
      </c>
      <c r="E49" s="132"/>
      <c r="F49" s="56"/>
    </row>
    <row r="50" spans="1:6" ht="30.6" customHeight="1" thickBot="1" x14ac:dyDescent="0.3">
      <c r="A50" s="43">
        <v>30</v>
      </c>
      <c r="B50" s="213" t="s">
        <v>233</v>
      </c>
      <c r="C50" s="213"/>
      <c r="D50" s="34" t="s">
        <v>129</v>
      </c>
      <c r="E50" s="133"/>
      <c r="F50" s="56"/>
    </row>
    <row r="51" spans="1:6" ht="15" customHeight="1" thickBot="1" x14ac:dyDescent="0.3">
      <c r="A51" s="173" t="s">
        <v>252</v>
      </c>
      <c r="B51" s="174"/>
      <c r="C51" s="174"/>
      <c r="D51" s="174"/>
      <c r="E51" s="174"/>
      <c r="F51" s="175"/>
    </row>
    <row r="52" spans="1:6" ht="14.45" customHeight="1" x14ac:dyDescent="0.25">
      <c r="A52" s="210" t="s">
        <v>142</v>
      </c>
      <c r="B52" s="211"/>
      <c r="C52" s="211"/>
      <c r="D52" s="211"/>
      <c r="E52" s="211"/>
      <c r="F52" s="212"/>
    </row>
    <row r="53" spans="1:6" x14ac:dyDescent="0.25">
      <c r="A53" s="43">
        <v>31</v>
      </c>
      <c r="B53" s="202" t="s">
        <v>143</v>
      </c>
      <c r="C53" s="202"/>
      <c r="D53" s="57" t="s">
        <v>129</v>
      </c>
      <c r="E53" s="47"/>
      <c r="F53" s="56"/>
    </row>
    <row r="54" spans="1:6" x14ac:dyDescent="0.25">
      <c r="A54" s="43">
        <v>32</v>
      </c>
      <c r="B54" s="202" t="s">
        <v>144</v>
      </c>
      <c r="C54" s="202"/>
      <c r="D54" s="57" t="s">
        <v>129</v>
      </c>
      <c r="E54" s="47"/>
      <c r="F54" s="56"/>
    </row>
    <row r="55" spans="1:6" ht="15.75" thickBot="1" x14ac:dyDescent="0.3">
      <c r="A55" s="43">
        <v>33</v>
      </c>
      <c r="B55" s="213" t="s">
        <v>145</v>
      </c>
      <c r="C55" s="213"/>
      <c r="D55" s="52" t="s">
        <v>129</v>
      </c>
      <c r="E55" s="53"/>
      <c r="F55" s="56"/>
    </row>
    <row r="56" spans="1:6" ht="14.45" customHeight="1" x14ac:dyDescent="0.25">
      <c r="A56" s="210" t="s">
        <v>146</v>
      </c>
      <c r="B56" s="211"/>
      <c r="C56" s="211"/>
      <c r="D56" s="211"/>
      <c r="E56" s="211"/>
      <c r="F56" s="212"/>
    </row>
    <row r="57" spans="1:6" x14ac:dyDescent="0.25">
      <c r="A57" s="43">
        <v>34</v>
      </c>
      <c r="B57" s="202" t="s">
        <v>143</v>
      </c>
      <c r="C57" s="202"/>
      <c r="D57" s="57" t="s">
        <v>129</v>
      </c>
      <c r="E57" s="47"/>
      <c r="F57" s="56"/>
    </row>
    <row r="58" spans="1:6" x14ac:dyDescent="0.25">
      <c r="A58" s="43">
        <v>35</v>
      </c>
      <c r="B58" s="202" t="s">
        <v>144</v>
      </c>
      <c r="C58" s="202"/>
      <c r="D58" s="57" t="s">
        <v>129</v>
      </c>
      <c r="E58" s="47"/>
      <c r="F58" s="56"/>
    </row>
    <row r="59" spans="1:6" ht="15.75" thickBot="1" x14ac:dyDescent="0.3">
      <c r="A59" s="43">
        <v>36</v>
      </c>
      <c r="B59" s="213" t="s">
        <v>145</v>
      </c>
      <c r="C59" s="213"/>
      <c r="D59" s="57" t="s">
        <v>129</v>
      </c>
      <c r="E59" s="47"/>
      <c r="F59" s="56"/>
    </row>
    <row r="60" spans="1:6" ht="14.45" customHeight="1" x14ac:dyDescent="0.25">
      <c r="A60" s="210" t="s">
        <v>147</v>
      </c>
      <c r="B60" s="211"/>
      <c r="C60" s="211"/>
      <c r="D60" s="211"/>
      <c r="E60" s="211"/>
      <c r="F60" s="212"/>
    </row>
    <row r="61" spans="1:6" x14ac:dyDescent="0.25">
      <c r="A61" s="43">
        <v>37</v>
      </c>
      <c r="B61" s="202" t="s">
        <v>143</v>
      </c>
      <c r="C61" s="202"/>
      <c r="D61" s="57" t="s">
        <v>129</v>
      </c>
      <c r="E61" s="47"/>
      <c r="F61" s="56"/>
    </row>
    <row r="62" spans="1:6" x14ac:dyDescent="0.25">
      <c r="A62" s="43">
        <v>38</v>
      </c>
      <c r="B62" s="202" t="s">
        <v>148</v>
      </c>
      <c r="C62" s="202"/>
      <c r="D62" s="57" t="s">
        <v>129</v>
      </c>
      <c r="E62" s="47"/>
      <c r="F62" s="56"/>
    </row>
    <row r="63" spans="1:6" x14ac:dyDescent="0.25">
      <c r="A63" s="43">
        <v>39</v>
      </c>
      <c r="B63" s="202" t="s">
        <v>149</v>
      </c>
      <c r="C63" s="202"/>
      <c r="D63" s="57" t="s">
        <v>129</v>
      </c>
      <c r="E63" s="47"/>
      <c r="F63" s="56"/>
    </row>
    <row r="64" spans="1:6" x14ac:dyDescent="0.25">
      <c r="A64" s="43">
        <v>40</v>
      </c>
      <c r="B64" s="202" t="s">
        <v>150</v>
      </c>
      <c r="C64" s="202"/>
      <c r="D64" s="57" t="s">
        <v>129</v>
      </c>
      <c r="E64" s="47"/>
      <c r="F64" s="56"/>
    </row>
    <row r="65" spans="1:6" ht="15.75" thickBot="1" x14ac:dyDescent="0.3">
      <c r="A65" s="43">
        <v>41</v>
      </c>
      <c r="B65" s="213" t="s">
        <v>145</v>
      </c>
      <c r="C65" s="213"/>
      <c r="D65" s="57" t="s">
        <v>129</v>
      </c>
      <c r="E65" s="47"/>
      <c r="F65" s="56"/>
    </row>
    <row r="66" spans="1:6" ht="14.45" customHeight="1" x14ac:dyDescent="0.25">
      <c r="A66" s="210" t="s">
        <v>151</v>
      </c>
      <c r="B66" s="211"/>
      <c r="C66" s="211"/>
      <c r="D66" s="211"/>
      <c r="E66" s="211"/>
      <c r="F66" s="212"/>
    </row>
    <row r="67" spans="1:6" x14ac:dyDescent="0.25">
      <c r="A67" s="43">
        <v>42</v>
      </c>
      <c r="B67" s="202" t="s">
        <v>143</v>
      </c>
      <c r="C67" s="202"/>
      <c r="D67" s="57" t="s">
        <v>129</v>
      </c>
      <c r="E67" s="47"/>
      <c r="F67" s="56"/>
    </row>
    <row r="68" spans="1:6" x14ac:dyDescent="0.25">
      <c r="A68" s="43">
        <v>43</v>
      </c>
      <c r="B68" s="202" t="s">
        <v>148</v>
      </c>
      <c r="C68" s="202"/>
      <c r="D68" s="57" t="s">
        <v>129</v>
      </c>
      <c r="E68" s="47"/>
      <c r="F68" s="56"/>
    </row>
    <row r="69" spans="1:6" x14ac:dyDescent="0.25">
      <c r="A69" s="43">
        <v>44</v>
      </c>
      <c r="B69" s="202" t="s">
        <v>149</v>
      </c>
      <c r="C69" s="202"/>
      <c r="D69" s="57" t="s">
        <v>129</v>
      </c>
      <c r="E69" s="47"/>
      <c r="F69" s="56"/>
    </row>
    <row r="70" spans="1:6" ht="15.75" thickBot="1" x14ac:dyDescent="0.3">
      <c r="A70" s="43">
        <v>45</v>
      </c>
      <c r="B70" s="213" t="s">
        <v>150</v>
      </c>
      <c r="C70" s="213"/>
      <c r="D70" s="52" t="s">
        <v>129</v>
      </c>
      <c r="E70" s="53"/>
      <c r="F70" s="56"/>
    </row>
    <row r="71" spans="1:6" x14ac:dyDescent="0.25">
      <c r="A71" s="210" t="s">
        <v>152</v>
      </c>
      <c r="B71" s="211"/>
      <c r="C71" s="211"/>
      <c r="D71" s="211"/>
      <c r="E71" s="211"/>
      <c r="F71" s="212"/>
    </row>
    <row r="72" spans="1:6" ht="24" customHeight="1" x14ac:dyDescent="0.25">
      <c r="A72" s="43">
        <v>46</v>
      </c>
      <c r="B72" s="202" t="s">
        <v>143</v>
      </c>
      <c r="C72" s="202"/>
      <c r="D72" s="33" t="s">
        <v>129</v>
      </c>
      <c r="E72" s="47"/>
      <c r="F72" s="56"/>
    </row>
    <row r="73" spans="1:6" ht="39" customHeight="1" x14ac:dyDescent="0.25">
      <c r="A73" s="43">
        <v>47</v>
      </c>
      <c r="B73" s="202" t="s">
        <v>153</v>
      </c>
      <c r="C73" s="202"/>
      <c r="D73" s="33" t="s">
        <v>129</v>
      </c>
      <c r="E73" s="47"/>
      <c r="F73" s="56"/>
    </row>
    <row r="74" spans="1:6" ht="20.45" customHeight="1" x14ac:dyDescent="0.25">
      <c r="A74" s="90"/>
      <c r="B74" s="90"/>
      <c r="C74" s="90"/>
      <c r="D74" s="90"/>
      <c r="E74" s="90"/>
      <c r="F74" s="90"/>
    </row>
    <row r="75" spans="1:6" ht="39" customHeight="1" x14ac:dyDescent="0.25">
      <c r="A75" s="94" t="s">
        <v>123</v>
      </c>
      <c r="B75" s="203" t="s">
        <v>125</v>
      </c>
      <c r="C75" s="203"/>
      <c r="D75" s="94" t="s">
        <v>126</v>
      </c>
      <c r="E75" s="94" t="s">
        <v>127</v>
      </c>
      <c r="F75" s="94" t="s">
        <v>128</v>
      </c>
    </row>
    <row r="76" spans="1:6" ht="28.5" customHeight="1" x14ac:dyDescent="0.25">
      <c r="A76" s="43">
        <v>48</v>
      </c>
      <c r="B76" s="202" t="s">
        <v>154</v>
      </c>
      <c r="C76" s="202"/>
      <c r="D76" s="33" t="s">
        <v>129</v>
      </c>
      <c r="E76" s="47"/>
      <c r="F76" s="56"/>
    </row>
    <row r="77" spans="1:6" ht="17.45" customHeight="1" x14ac:dyDescent="0.25">
      <c r="A77" s="43">
        <v>49</v>
      </c>
      <c r="B77" s="202" t="s">
        <v>155</v>
      </c>
      <c r="C77" s="202"/>
      <c r="D77" s="33" t="s">
        <v>129</v>
      </c>
      <c r="E77" s="47"/>
      <c r="F77" s="56"/>
    </row>
    <row r="78" spans="1:6" ht="37.700000000000003" customHeight="1" x14ac:dyDescent="0.25">
      <c r="A78" s="43">
        <v>50</v>
      </c>
      <c r="B78" s="202" t="s">
        <v>145</v>
      </c>
      <c r="C78" s="202"/>
      <c r="D78" s="33" t="s">
        <v>129</v>
      </c>
      <c r="E78" s="47"/>
      <c r="F78" s="56"/>
    </row>
    <row r="79" spans="1:6" s="205" customFormat="1" ht="10.7" customHeight="1" thickBot="1" x14ac:dyDescent="0.3">
      <c r="A79" s="204"/>
    </row>
    <row r="80" spans="1:6" ht="14.45" customHeight="1" x14ac:dyDescent="0.25">
      <c r="A80" s="210" t="s">
        <v>156</v>
      </c>
      <c r="B80" s="211"/>
      <c r="C80" s="211"/>
      <c r="D80" s="211"/>
      <c r="E80" s="211"/>
      <c r="F80" s="212"/>
    </row>
    <row r="81" spans="1:6" ht="29.1" customHeight="1" x14ac:dyDescent="0.25">
      <c r="A81" s="43">
        <v>51</v>
      </c>
      <c r="B81" s="208" t="s">
        <v>157</v>
      </c>
      <c r="C81" s="208"/>
      <c r="D81" s="33" t="s">
        <v>129</v>
      </c>
      <c r="E81" s="47"/>
      <c r="F81" s="56"/>
    </row>
    <row r="82" spans="1:6" ht="30.6" customHeight="1" thickBot="1" x14ac:dyDescent="0.3">
      <c r="A82" s="51">
        <v>52</v>
      </c>
      <c r="B82" s="209" t="s">
        <v>158</v>
      </c>
      <c r="C82" s="209"/>
      <c r="D82" s="34" t="s">
        <v>129</v>
      </c>
      <c r="E82" s="53"/>
      <c r="F82" s="56"/>
    </row>
    <row r="83" spans="1:6" ht="15" customHeight="1" thickBot="1" x14ac:dyDescent="0.3">
      <c r="A83" s="173" t="s">
        <v>159</v>
      </c>
      <c r="B83" s="174"/>
      <c r="C83" s="174"/>
      <c r="D83" s="174"/>
      <c r="E83" s="174"/>
      <c r="F83" s="175"/>
    </row>
    <row r="84" spans="1:6" ht="30.6" customHeight="1" thickBot="1" x14ac:dyDescent="0.3">
      <c r="A84" s="41">
        <v>53</v>
      </c>
      <c r="B84" s="190" t="s">
        <v>160</v>
      </c>
      <c r="C84" s="191"/>
      <c r="D84" s="42" t="s">
        <v>129</v>
      </c>
      <c r="E84" s="58"/>
      <c r="F84" s="59"/>
    </row>
    <row r="85" spans="1:6" ht="15" customHeight="1" thickBot="1" x14ac:dyDescent="0.3">
      <c r="A85" s="173" t="s">
        <v>161</v>
      </c>
      <c r="B85" s="174"/>
      <c r="C85" s="174"/>
      <c r="D85" s="174"/>
      <c r="E85" s="174"/>
      <c r="F85" s="175"/>
    </row>
    <row r="86" spans="1:6" ht="29.45" customHeight="1" x14ac:dyDescent="0.25">
      <c r="A86" s="60">
        <v>54</v>
      </c>
      <c r="B86" s="217" t="s">
        <v>162</v>
      </c>
      <c r="C86" s="218"/>
      <c r="D86" s="66" t="s">
        <v>129</v>
      </c>
      <c r="E86" s="61"/>
      <c r="F86" s="56"/>
    </row>
    <row r="87" spans="1:6" ht="15.75" thickBot="1" x14ac:dyDescent="0.3">
      <c r="A87" s="51">
        <v>55</v>
      </c>
      <c r="B87" s="176" t="s">
        <v>214</v>
      </c>
      <c r="C87" s="177"/>
      <c r="D87" s="52" t="s">
        <v>129</v>
      </c>
      <c r="E87" s="53"/>
      <c r="F87" s="56"/>
    </row>
    <row r="88" spans="1:6" ht="15" customHeight="1" thickBot="1" x14ac:dyDescent="0.3">
      <c r="A88" s="173" t="s">
        <v>193</v>
      </c>
      <c r="B88" s="174"/>
      <c r="C88" s="174"/>
      <c r="D88" s="174"/>
      <c r="E88" s="174"/>
      <c r="F88" s="175"/>
    </row>
    <row r="89" spans="1:6" ht="15.75" thickBot="1" x14ac:dyDescent="0.3">
      <c r="A89" s="51">
        <v>56</v>
      </c>
      <c r="B89" s="176" t="s">
        <v>213</v>
      </c>
      <c r="C89" s="177"/>
      <c r="D89" s="52" t="s">
        <v>129</v>
      </c>
      <c r="E89" s="53"/>
      <c r="F89" s="56"/>
    </row>
    <row r="90" spans="1:6" ht="15" customHeight="1" thickBot="1" x14ac:dyDescent="0.3">
      <c r="A90" s="173" t="s">
        <v>163</v>
      </c>
      <c r="B90" s="174"/>
      <c r="C90" s="174"/>
      <c r="D90" s="174"/>
      <c r="E90" s="174"/>
      <c r="F90" s="175"/>
    </row>
    <row r="91" spans="1:6" ht="141" customHeight="1" x14ac:dyDescent="0.25">
      <c r="A91" s="60">
        <v>57</v>
      </c>
      <c r="B91" s="81" t="s">
        <v>208</v>
      </c>
      <c r="C91" s="61"/>
      <c r="D91" s="66" t="s">
        <v>129</v>
      </c>
      <c r="E91" s="61"/>
      <c r="F91" s="56"/>
    </row>
  </sheetData>
  <mergeCells count="86">
    <mergeCell ref="B12:E12"/>
    <mergeCell ref="B57:C57"/>
    <mergeCell ref="B58:C58"/>
    <mergeCell ref="B59:C59"/>
    <mergeCell ref="B53:C53"/>
    <mergeCell ref="A52:F52"/>
    <mergeCell ref="A37:F37"/>
    <mergeCell ref="B38:C38"/>
    <mergeCell ref="B39:C39"/>
    <mergeCell ref="B40:C40"/>
    <mergeCell ref="B42:C42"/>
    <mergeCell ref="B43:C43"/>
    <mergeCell ref="B44:C44"/>
    <mergeCell ref="B45:C45"/>
    <mergeCell ref="B46:C46"/>
    <mergeCell ref="B33:C33"/>
    <mergeCell ref="A4:B4"/>
    <mergeCell ref="A5:B5"/>
    <mergeCell ref="C3:F3"/>
    <mergeCell ref="C4:F4"/>
    <mergeCell ref="C5:F5"/>
    <mergeCell ref="B87:C87"/>
    <mergeCell ref="A90:F90"/>
    <mergeCell ref="A80:F80"/>
    <mergeCell ref="A26:F26"/>
    <mergeCell ref="B84:C84"/>
    <mergeCell ref="A85:F85"/>
    <mergeCell ref="B86:C86"/>
    <mergeCell ref="A60:F60"/>
    <mergeCell ref="B61:C61"/>
    <mergeCell ref="B62:C62"/>
    <mergeCell ref="B63:C63"/>
    <mergeCell ref="B64:C64"/>
    <mergeCell ref="B65:C65"/>
    <mergeCell ref="B54:C54"/>
    <mergeCell ref="B55:C55"/>
    <mergeCell ref="A56:F56"/>
    <mergeCell ref="A2:F2"/>
    <mergeCell ref="A3:B3"/>
    <mergeCell ref="B81:C81"/>
    <mergeCell ref="B82:C82"/>
    <mergeCell ref="A66:F66"/>
    <mergeCell ref="B67:C67"/>
    <mergeCell ref="B68:C68"/>
    <mergeCell ref="B69:C69"/>
    <mergeCell ref="B70:C70"/>
    <mergeCell ref="A71:F71"/>
    <mergeCell ref="A41:F41"/>
    <mergeCell ref="B47:C47"/>
    <mergeCell ref="B48:C48"/>
    <mergeCell ref="B49:C49"/>
    <mergeCell ref="B50:C50"/>
    <mergeCell ref="A51:F51"/>
    <mergeCell ref="A83:F83"/>
    <mergeCell ref="B72:C72"/>
    <mergeCell ref="B73:C73"/>
    <mergeCell ref="B76:C76"/>
    <mergeCell ref="B77:C77"/>
    <mergeCell ref="B78:C78"/>
    <mergeCell ref="B75:C75"/>
    <mergeCell ref="A79:XFD79"/>
    <mergeCell ref="B30:C30"/>
    <mergeCell ref="B31:C31"/>
    <mergeCell ref="B32:C32"/>
    <mergeCell ref="B27:C27"/>
    <mergeCell ref="B23:C23"/>
    <mergeCell ref="B24:C24"/>
    <mergeCell ref="B25:C25"/>
    <mergeCell ref="B29:C29"/>
    <mergeCell ref="B28:C28"/>
    <mergeCell ref="B36:C36"/>
    <mergeCell ref="A88:F88"/>
    <mergeCell ref="B89:C89"/>
    <mergeCell ref="B20:C20"/>
    <mergeCell ref="A7:F7"/>
    <mergeCell ref="B9:E9"/>
    <mergeCell ref="B10:E10"/>
    <mergeCell ref="B11:E11"/>
    <mergeCell ref="B14:C14"/>
    <mergeCell ref="D14:F14"/>
    <mergeCell ref="B16:C16"/>
    <mergeCell ref="B17:C17"/>
    <mergeCell ref="A18:F18"/>
    <mergeCell ref="B19:C19"/>
    <mergeCell ref="B21:C21"/>
    <mergeCell ref="B22:C22"/>
  </mergeCells>
  <conditionalFormatting sqref="E38 E43:E44 E21">
    <cfRule type="expression" dxfId="15" priority="27">
      <formula>$J$7=TRUE</formula>
    </cfRule>
  </conditionalFormatting>
  <conditionalFormatting sqref="E39 E22 E45:E46">
    <cfRule type="expression" dxfId="14" priority="26">
      <formula>$K$7=TRUE</formula>
    </cfRule>
  </conditionalFormatting>
  <conditionalFormatting sqref="E40 E47:E48 E23">
    <cfRule type="expression" dxfId="13" priority="25">
      <formula>$L$7=TRUE</formula>
    </cfRule>
  </conditionalFormatting>
  <conditionalFormatting sqref="E49:E50 E24">
    <cfRule type="expression" dxfId="12" priority="24">
      <formula>$M$7=TRUE</formula>
    </cfRule>
  </conditionalFormatting>
  <conditionalFormatting sqref="E91:F91">
    <cfRule type="expression" dxfId="11" priority="23">
      <formula>$C$91="Hardcopy"</formula>
    </cfRule>
  </conditionalFormatting>
  <conditionalFormatting sqref="A7:F10 A11:B11 F11:F12 A14:D14 A13:B13 A12 A15:F78 A80:F91">
    <cfRule type="cellIs" dxfId="10" priority="20" operator="equal">
      <formula>"Word"</formula>
    </cfRule>
    <cfRule type="cellIs" dxfId="9" priority="21" operator="equal">
      <formula>"PDF"</formula>
    </cfRule>
    <cfRule type="cellIs" dxfId="8" priority="22" operator="equal">
      <formula>"Excel"</formula>
    </cfRule>
  </conditionalFormatting>
  <conditionalFormatting sqref="F73:F75">
    <cfRule type="expression" dxfId="7" priority="14">
      <formula>$E$73="N/A"</formula>
    </cfRule>
  </conditionalFormatting>
  <conditionalFormatting sqref="F76">
    <cfRule type="expression" dxfId="6" priority="13">
      <formula>$E$73="N/A"</formula>
    </cfRule>
  </conditionalFormatting>
  <conditionalFormatting sqref="B12">
    <cfRule type="cellIs" dxfId="5" priority="10" operator="equal">
      <formula>"Word"</formula>
    </cfRule>
    <cfRule type="cellIs" dxfId="4" priority="11" operator="equal">
      <formula>"PDF"</formula>
    </cfRule>
    <cfRule type="cellIs" dxfId="3" priority="12" operator="equal">
      <formula>"Excel"</formula>
    </cfRule>
  </conditionalFormatting>
  <conditionalFormatting sqref="A79">
    <cfRule type="cellIs" dxfId="2" priority="1" operator="equal">
      <formula>"Word"</formula>
    </cfRule>
    <cfRule type="cellIs" dxfId="1" priority="2" operator="equal">
      <formula>"PDF"</formula>
    </cfRule>
    <cfRule type="cellIs" dxfId="0" priority="3" operator="equal">
      <formula>"Excel"</formula>
    </cfRule>
  </conditionalFormatting>
  <dataValidations disablePrompts="1" count="5">
    <dataValidation type="list" allowBlank="1" showInputMessage="1" showErrorMessage="1" sqref="E64 E70" xr:uid="{AEF950EE-337A-48C3-A5A8-D263A281F5AA}">
      <formula1>"N/A, Yes"</formula1>
    </dataValidation>
    <dataValidation type="list" allowBlank="1" showInputMessage="1" showErrorMessage="1" sqref="C91" xr:uid="{015B91B4-9B46-48E6-A2FF-5705ABC1A3A6}">
      <formula1>"Certified Online, Certified using Hardcopy"</formula1>
    </dataValidation>
    <dataValidation type="list" allowBlank="1" showInputMessage="1" showErrorMessage="1" sqref="E50 F10:F12 E42:F42 E86:E87 E17:F17 E72 E44 E81:E82 E46 E48 E67:E69 E77:E78 E84:F84 E27:E29 E19:E20 E25 E57:E59 E53:E55 E61:E63 E30:F30 E65 E31:E33 E89" xr:uid="{9B8FDB77-A80E-49F0-A591-8670D976827D}">
      <formula1>"Yes"</formula1>
    </dataValidation>
    <dataValidation type="list" allowBlank="1" showInputMessage="1" showErrorMessage="1" sqref="E21:E24 E43 E45 E47 E49 E38:E40 E76 E73" xr:uid="{76012512-C13C-4028-86CD-EF00CDB812DF}">
      <formula1>"Yes, N/A"</formula1>
    </dataValidation>
    <dataValidation type="list" allowBlank="1" showInputMessage="1" showErrorMessage="1" sqref="E91" xr:uid="{C893B2A9-CBA9-4E81-ABB6-93A3A9A224BF}">
      <formula1>"Yes - I have attached a PDF of the completed certififcation page"</formula1>
    </dataValidation>
  </dataValidations>
  <pageMargins left="0.7" right="0.55208333333333337" top="1.1041666666666667" bottom="0.75" header="0.3" footer="0.3"/>
  <pageSetup orientation="portrait" r:id="rId1"/>
  <headerFooter>
    <oddHeader>&amp;LNYS Office of General Services
Procurement Services&amp;CGroup 73600 - Award 22802
IT Umbrella Contract - Manufacturer Based
Second Periodic Recruitment&amp;RAtt 2 - Administrative  Information
&amp;A
Page &amp;P of &amp;N</oddHeader>
    <oddFooter>&amp;LSeptember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142875</xdr:colOff>
                    <xdr:row>13</xdr:row>
                    <xdr:rowOff>28575</xdr:rowOff>
                  </from>
                  <to>
                    <xdr:col>4</xdr:col>
                    <xdr:colOff>428625</xdr:colOff>
                    <xdr:row>13</xdr:row>
                    <xdr:rowOff>381000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xdr:col>
                    <xdr:colOff>447675</xdr:colOff>
                    <xdr:row>13</xdr:row>
                    <xdr:rowOff>85725</xdr:rowOff>
                  </from>
                  <to>
                    <xdr:col>5</xdr:col>
                    <xdr:colOff>723900</xdr:colOff>
                    <xdr:row>13</xdr:row>
                    <xdr:rowOff>304800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3</xdr:col>
                    <xdr:colOff>142875</xdr:colOff>
                    <xdr:row>13</xdr:row>
                    <xdr:rowOff>304800</xdr:rowOff>
                  </from>
                  <to>
                    <xdr:col>4</xdr:col>
                    <xdr:colOff>428625</xdr:colOff>
                    <xdr:row>13</xdr:row>
                    <xdr:rowOff>485775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4</xdr:col>
                    <xdr:colOff>447675</xdr:colOff>
                    <xdr:row>13</xdr:row>
                    <xdr:rowOff>304800</xdr:rowOff>
                  </from>
                  <to>
                    <xdr:col>5</xdr:col>
                    <xdr:colOff>723900</xdr:colOff>
                    <xdr:row>13</xdr:row>
                    <xdr:rowOff>485775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C58FD-6205-4DF4-AEAD-ECCC47AC64BB}">
  <sheetPr>
    <tabColor rgb="FF7030A0"/>
  </sheetPr>
  <dimension ref="A1:C40"/>
  <sheetViews>
    <sheetView view="pageLayout" zoomScaleNormal="100" workbookViewId="0">
      <selection activeCell="C2" sqref="C2"/>
    </sheetView>
  </sheetViews>
  <sheetFormatPr defaultRowHeight="15" x14ac:dyDescent="0.25"/>
  <cols>
    <col min="1" max="1" width="8.42578125" style="32" customWidth="1"/>
    <col min="2" max="2" width="60" customWidth="1"/>
    <col min="3" max="3" width="28.85546875" style="13" customWidth="1"/>
    <col min="4" max="4" width="24.85546875" customWidth="1"/>
  </cols>
  <sheetData>
    <row r="1" spans="1:3" ht="15.75" thickBot="1" x14ac:dyDescent="0.3">
      <c r="A1" s="232" t="s">
        <v>121</v>
      </c>
      <c r="B1" s="232"/>
      <c r="C1" s="232"/>
    </row>
    <row r="2" spans="1:3" x14ac:dyDescent="0.25">
      <c r="A2" s="13"/>
      <c r="B2" s="4" t="s">
        <v>4</v>
      </c>
      <c r="C2" s="10" t="str">
        <f>IF('1-Vendor Information'!C2="","",'1-Vendor Information'!C2)</f>
        <v/>
      </c>
    </row>
    <row r="3" spans="1:3" x14ac:dyDescent="0.25">
      <c r="A3" s="13"/>
      <c r="B3" s="5" t="s">
        <v>0</v>
      </c>
      <c r="C3" s="11" t="str">
        <f>IF('1-Vendor Information'!C3="","",'1-Vendor Information'!C3)</f>
        <v/>
      </c>
    </row>
    <row r="4" spans="1:3" ht="15.75" thickBot="1" x14ac:dyDescent="0.3">
      <c r="A4" s="13"/>
      <c r="B4" s="6" t="s">
        <v>2</v>
      </c>
      <c r="C4" s="12" t="str">
        <f>IF('1-Vendor Information'!C12="","",'1-Vendor Information'!C12)</f>
        <v/>
      </c>
    </row>
    <row r="5" spans="1:3" x14ac:dyDescent="0.25">
      <c r="A5" s="24"/>
    </row>
    <row r="6" spans="1:3" x14ac:dyDescent="0.25">
      <c r="A6" s="31" t="s">
        <v>63</v>
      </c>
      <c r="B6" t="s">
        <v>10</v>
      </c>
      <c r="C6" s="30">
        <f>'1-Vendor Information'!C24</f>
        <v>0</v>
      </c>
    </row>
    <row r="7" spans="1:3" x14ac:dyDescent="0.25">
      <c r="A7" s="31" t="s">
        <v>64</v>
      </c>
      <c r="B7" t="s">
        <v>14</v>
      </c>
      <c r="C7" s="30">
        <f>'1-Vendor Information'!C26</f>
        <v>0</v>
      </c>
    </row>
    <row r="8" spans="1:3" x14ac:dyDescent="0.25">
      <c r="A8" s="31" t="s">
        <v>65</v>
      </c>
      <c r="B8" t="s">
        <v>13</v>
      </c>
      <c r="C8" s="30">
        <f>'1-Vendor Information'!C27</f>
        <v>0</v>
      </c>
    </row>
    <row r="9" spans="1:3" x14ac:dyDescent="0.25">
      <c r="A9" s="31" t="s">
        <v>66</v>
      </c>
      <c r="B9" t="s">
        <v>12</v>
      </c>
      <c r="C9" s="30">
        <f>'1-Vendor Information'!C28</f>
        <v>0</v>
      </c>
    </row>
    <row r="10" spans="1:3" x14ac:dyDescent="0.25">
      <c r="A10" s="31" t="s">
        <v>67</v>
      </c>
      <c r="B10" t="s">
        <v>62</v>
      </c>
      <c r="C10" s="30">
        <f>'1-Vendor Information'!C30</f>
        <v>0</v>
      </c>
    </row>
    <row r="11" spans="1:3" x14ac:dyDescent="0.25">
      <c r="A11" s="31" t="s">
        <v>68</v>
      </c>
      <c r="B11" t="s">
        <v>73</v>
      </c>
      <c r="C11" s="30">
        <f>'2-Vendor Agreements'!C7</f>
        <v>0</v>
      </c>
    </row>
    <row r="12" spans="1:3" x14ac:dyDescent="0.25">
      <c r="A12" s="31" t="s">
        <v>69</v>
      </c>
      <c r="B12" t="s">
        <v>74</v>
      </c>
      <c r="C12" s="30">
        <f>'2-Vendor Agreements'!C8</f>
        <v>0</v>
      </c>
    </row>
    <row r="13" spans="1:3" x14ac:dyDescent="0.25">
      <c r="A13" s="31" t="s">
        <v>70</v>
      </c>
      <c r="B13" t="s">
        <v>75</v>
      </c>
      <c r="C13" s="30">
        <f>'2-Vendor Agreements'!C9</f>
        <v>0</v>
      </c>
    </row>
    <row r="14" spans="1:3" x14ac:dyDescent="0.25">
      <c r="A14" s="31" t="s">
        <v>71</v>
      </c>
      <c r="B14" t="s">
        <v>76</v>
      </c>
      <c r="C14" s="30">
        <f>'2-Vendor Agreements'!C10</f>
        <v>0</v>
      </c>
    </row>
    <row r="15" spans="1:3" x14ac:dyDescent="0.25">
      <c r="A15" s="31" t="s">
        <v>72</v>
      </c>
      <c r="B15" t="s">
        <v>77</v>
      </c>
      <c r="C15" s="30">
        <f>'2-Vendor Agreements'!C11</f>
        <v>0</v>
      </c>
    </row>
    <row r="16" spans="1:3" x14ac:dyDescent="0.25">
      <c r="A16" s="31" t="s">
        <v>88</v>
      </c>
      <c r="B16" t="s">
        <v>89</v>
      </c>
      <c r="C16" s="30">
        <f>'3-General Questions'!$C$7</f>
        <v>0</v>
      </c>
    </row>
    <row r="17" spans="1:3" x14ac:dyDescent="0.25">
      <c r="A17" s="31" t="s">
        <v>88</v>
      </c>
      <c r="B17" t="s">
        <v>122</v>
      </c>
      <c r="C17" s="30">
        <f>'3-General Questions'!$C$8</f>
        <v>0</v>
      </c>
    </row>
    <row r="18" spans="1:3" x14ac:dyDescent="0.25">
      <c r="A18" s="32" t="s">
        <v>90</v>
      </c>
      <c r="B18" t="s">
        <v>91</v>
      </c>
      <c r="C18" s="30">
        <f>'3-General Questions'!$C$10</f>
        <v>0</v>
      </c>
    </row>
    <row r="19" spans="1:3" x14ac:dyDescent="0.25">
      <c r="A19" s="32" t="s">
        <v>92</v>
      </c>
      <c r="B19" t="s">
        <v>93</v>
      </c>
      <c r="C19" s="30">
        <f>'3-General Questions'!$C$11</f>
        <v>0</v>
      </c>
    </row>
    <row r="20" spans="1:3" x14ac:dyDescent="0.25">
      <c r="A20" s="31" t="s">
        <v>94</v>
      </c>
      <c r="B20" t="s">
        <v>22</v>
      </c>
      <c r="C20" s="30" t="str">
        <f>'3-General Questions'!$C$12</f>
        <v>Intentionally Left Blank.</v>
      </c>
    </row>
    <row r="21" spans="1:3" x14ac:dyDescent="0.25">
      <c r="A21" s="31" t="s">
        <v>235</v>
      </c>
      <c r="B21" t="s">
        <v>97</v>
      </c>
      <c r="C21" s="30">
        <f>'3-General Questions'!$C$13</f>
        <v>0</v>
      </c>
    </row>
    <row r="22" spans="1:3" x14ac:dyDescent="0.25">
      <c r="A22" s="31" t="s">
        <v>95</v>
      </c>
      <c r="B22" t="s">
        <v>98</v>
      </c>
      <c r="C22" s="30">
        <f>'3-General Questions'!$C$14</f>
        <v>0</v>
      </c>
    </row>
    <row r="23" spans="1:3" x14ac:dyDescent="0.25">
      <c r="A23" s="31" t="s">
        <v>96</v>
      </c>
      <c r="B23" t="s">
        <v>99</v>
      </c>
      <c r="C23" s="30">
        <f>'3-General Questions'!$C$15</f>
        <v>0</v>
      </c>
    </row>
    <row r="24" spans="1:3" x14ac:dyDescent="0.25">
      <c r="A24" s="31" t="s">
        <v>236</v>
      </c>
      <c r="B24" t="s">
        <v>100</v>
      </c>
      <c r="C24" s="30">
        <f>'3-General Questions'!$C17</f>
        <v>0</v>
      </c>
    </row>
    <row r="25" spans="1:3" x14ac:dyDescent="0.25">
      <c r="A25" s="31" t="s">
        <v>237</v>
      </c>
      <c r="B25" t="s">
        <v>101</v>
      </c>
      <c r="C25" s="30">
        <f>'3-General Questions'!$C18</f>
        <v>0</v>
      </c>
    </row>
    <row r="26" spans="1:3" x14ac:dyDescent="0.25">
      <c r="A26" s="31" t="s">
        <v>238</v>
      </c>
      <c r="B26" t="s">
        <v>102</v>
      </c>
      <c r="C26" s="30">
        <f>'3-General Questions'!$C19</f>
        <v>0</v>
      </c>
    </row>
    <row r="27" spans="1:3" x14ac:dyDescent="0.25">
      <c r="A27" s="31" t="s">
        <v>239</v>
      </c>
      <c r="B27" t="s">
        <v>24</v>
      </c>
      <c r="C27" s="30">
        <f>'3-General Questions'!$C20</f>
        <v>0</v>
      </c>
    </row>
    <row r="28" spans="1:3" x14ac:dyDescent="0.25">
      <c r="A28" s="31" t="s">
        <v>240</v>
      </c>
      <c r="B28" t="s">
        <v>25</v>
      </c>
      <c r="C28" s="30">
        <f>'3-General Questions'!$C21</f>
        <v>0</v>
      </c>
    </row>
    <row r="29" spans="1:3" x14ac:dyDescent="0.25">
      <c r="A29" s="31" t="s">
        <v>241</v>
      </c>
      <c r="B29" t="s">
        <v>103</v>
      </c>
      <c r="C29" s="30">
        <f>'3-General Questions'!$C22</f>
        <v>0</v>
      </c>
    </row>
    <row r="30" spans="1:3" x14ac:dyDescent="0.25">
      <c r="A30" s="31" t="s">
        <v>242</v>
      </c>
      <c r="B30" t="s">
        <v>104</v>
      </c>
      <c r="C30" s="30">
        <f>'3-General Questions'!$C23</f>
        <v>0</v>
      </c>
    </row>
    <row r="31" spans="1:3" x14ac:dyDescent="0.25">
      <c r="A31" s="31" t="s">
        <v>243</v>
      </c>
      <c r="B31" t="s">
        <v>24</v>
      </c>
      <c r="C31" s="30">
        <f>'3-General Questions'!$C24</f>
        <v>0</v>
      </c>
    </row>
    <row r="32" spans="1:3" x14ac:dyDescent="0.25">
      <c r="A32" s="31" t="s">
        <v>244</v>
      </c>
      <c r="B32" t="s">
        <v>28</v>
      </c>
      <c r="C32" s="30">
        <f>'3-General Questions'!$C25</f>
        <v>0</v>
      </c>
    </row>
    <row r="33" spans="1:3" x14ac:dyDescent="0.25">
      <c r="A33" s="31" t="s">
        <v>245</v>
      </c>
      <c r="B33" t="s">
        <v>105</v>
      </c>
      <c r="C33" s="30">
        <f>'3-General Questions'!$C26</f>
        <v>0</v>
      </c>
    </row>
    <row r="34" spans="1:3" x14ac:dyDescent="0.25">
      <c r="A34" s="31" t="s">
        <v>106</v>
      </c>
      <c r="B34" t="s">
        <v>38</v>
      </c>
      <c r="C34" s="30">
        <f>'4-NYS Req. Certs'!$C$9</f>
        <v>0</v>
      </c>
    </row>
    <row r="35" spans="1:3" x14ac:dyDescent="0.25">
      <c r="A35" s="31" t="s">
        <v>107</v>
      </c>
      <c r="B35" t="s">
        <v>108</v>
      </c>
      <c r="C35" s="30">
        <f>'4-NYS Req. Certs'!$C$10</f>
        <v>0</v>
      </c>
    </row>
    <row r="36" spans="1:3" x14ac:dyDescent="0.25">
      <c r="A36" s="31" t="s">
        <v>109</v>
      </c>
      <c r="B36" t="s">
        <v>110</v>
      </c>
      <c r="C36" s="30" t="s">
        <v>111</v>
      </c>
    </row>
    <row r="37" spans="1:3" x14ac:dyDescent="0.25">
      <c r="A37" s="31" t="s">
        <v>189</v>
      </c>
      <c r="B37" t="s">
        <v>56</v>
      </c>
      <c r="C37" s="30">
        <f>'5-Encouraging NYS Business'!$C$8</f>
        <v>0</v>
      </c>
    </row>
    <row r="38" spans="1:3" x14ac:dyDescent="0.25">
      <c r="A38" s="31" t="s">
        <v>190</v>
      </c>
      <c r="B38" t="s">
        <v>57</v>
      </c>
      <c r="C38" s="30" t="str">
        <f>CONCATENATE('5-Encouraging NYS Business'!B10, ", ", '5-Encouraging NYS Business'!B11, ", ", '5-Encouraging NYS Business'!B12, ", ", '5-Encouraging NYS Business'!B13, ", ", '5-Encouraging NYS Business'!B14, ", ", '5-Encouraging NYS Business'!B15, ", ", '5-Encouraging NYS Business'!B16, ", ", '5-Encouraging NYS Business'!B17, ", ", '5-Encouraging NYS Business'!B18, ", ", '5-Encouraging NYS Business'!B19, ", ", '5-Encouraging NYS Business'!B20, ", ", '5-Encouraging NYS Business'!B21, ", ", '5-Encouraging NYS Business'!B22, ", ", '5-Encouraging NYS Business'!B23)</f>
        <v xml:space="preserve">, , , , , , , , , , , , , </v>
      </c>
    </row>
    <row r="39" spans="1:3" x14ac:dyDescent="0.25">
      <c r="A39" s="32" t="s">
        <v>191</v>
      </c>
      <c r="B39" t="s">
        <v>112</v>
      </c>
      <c r="C39" s="30">
        <f>'6-FOIL Redaction'!C7</f>
        <v>0</v>
      </c>
    </row>
    <row r="40" spans="1:3" x14ac:dyDescent="0.25">
      <c r="A40" s="32" t="s">
        <v>192</v>
      </c>
      <c r="B40" t="s">
        <v>113</v>
      </c>
      <c r="C40" s="30" t="str">
        <f>CONCATENATE('6-FOIL Redaction'!C8,", ",'6-FOIL Redaction'!C9,", ",'6-FOIL Redaction'!C10)</f>
        <v xml:space="preserve">, , </v>
      </c>
    </row>
  </sheetData>
  <mergeCells count="1">
    <mergeCell ref="A1:C1"/>
  </mergeCells>
  <phoneticPr fontId="22" type="noConversion"/>
  <pageMargins left="0.7" right="0.55208333333333337" top="1.1041666666666667" bottom="0.75" header="0.3" footer="0.3"/>
  <pageSetup scale="94" orientation="portrait" horizontalDpi="4294967293" verticalDpi="4294967293" r:id="rId1"/>
  <headerFooter>
    <oddHeader>&amp;LNYS Office of General Services
Procurement Services&amp;CGroup 73600 - Award 22802
IT Umbrella Contract - Manufacturer Based
Second Periodic Recruitment&amp;R&amp;F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0-Instructions</vt:lpstr>
      <vt:lpstr>1-Vendor Information</vt:lpstr>
      <vt:lpstr>2-Vendor Agreements</vt:lpstr>
      <vt:lpstr>3-General Questions</vt:lpstr>
      <vt:lpstr>4-NYS Req. Certs</vt:lpstr>
      <vt:lpstr>5-Encouraging NYS Business</vt:lpstr>
      <vt:lpstr>6-FOIL Redaction</vt:lpstr>
      <vt:lpstr>Vendor Checklist</vt:lpstr>
      <vt:lpstr>Summary</vt:lpstr>
      <vt:lpstr>'0-Instructions'!Print_Area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StJock, Michelle (OGS)</dc:creator>
  <cp:lastModifiedBy>Bredenko, Alexis (OGS)</cp:lastModifiedBy>
  <cp:lastPrinted>2021-03-19T18:55:13Z</cp:lastPrinted>
  <dcterms:created xsi:type="dcterms:W3CDTF">2019-04-22T19:51:57Z</dcterms:created>
  <dcterms:modified xsi:type="dcterms:W3CDTF">2021-09-13T14:36:19Z</dcterms:modified>
</cp:coreProperties>
</file>