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Finance\Purchasing\RFP's\2481 RMIS Rebid\Addenda\Addendum 3\"/>
    </mc:Choice>
  </mc:AlternateContent>
  <xr:revisionPtr revIDLastSave="0" documentId="13_ncr:1_{DFA74AEA-94F4-4100-8A79-8ED9612B2DCF}" xr6:coauthVersionLast="47" xr6:coauthVersionMax="47" xr10:uidLastSave="{00000000-0000-0000-0000-000000000000}"/>
  <bookViews>
    <workbookView xWindow="-120" yWindow="-120" windowWidth="29040" windowHeight="15840" activeTab="1" xr2:uid="{D8798C76-8CA5-471F-A990-ABD779E8D0B2}"/>
  </bookViews>
  <sheets>
    <sheet name="Total Project Costs" sheetId="3" r:id="rId1"/>
    <sheet name="OGS Solution Costs" sheetId="1" r:id="rId2"/>
  </sheets>
  <definedNames>
    <definedName name="Application">#REF!</definedName>
    <definedName name="_xlnm.Database">#REF!</definedName>
    <definedName name="Server_Function">#REF!</definedName>
    <definedName name="We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22" i="1"/>
  <c r="F23" i="1"/>
  <c r="H23" i="1" s="1"/>
  <c r="F24" i="1"/>
  <c r="H24" i="1" s="1"/>
  <c r="F25" i="1"/>
  <c r="H25" i="1" s="1"/>
  <c r="F26" i="1"/>
  <c r="H26" i="1" s="1"/>
  <c r="F27" i="1"/>
  <c r="H27" i="1" s="1"/>
  <c r="F20" i="1"/>
  <c r="E52" i="1" l="1"/>
  <c r="E50" i="1" l="1"/>
  <c r="E61" i="1" l="1"/>
  <c r="H10" i="1" l="1"/>
  <c r="H11" i="1"/>
  <c r="H12" i="1"/>
  <c r="H13" i="1"/>
  <c r="H14" i="1"/>
  <c r="H9" i="1"/>
  <c r="E42" i="1" l="1"/>
  <c r="E41" i="1"/>
  <c r="E40" i="1"/>
  <c r="E39" i="1"/>
  <c r="E38" i="1"/>
  <c r="E37" i="1"/>
  <c r="E36" i="1"/>
  <c r="E35" i="1"/>
  <c r="E51" i="1"/>
  <c r="E53" i="1"/>
  <c r="E62" i="1" l="1"/>
  <c r="H21" i="1"/>
  <c r="H22" i="1"/>
  <c r="H20" i="1"/>
  <c r="E54" i="1" l="1"/>
  <c r="E43" i="1"/>
  <c r="H28" i="1" l="1"/>
  <c r="E65" i="1" s="1"/>
  <c r="H15" i="1"/>
  <c r="F3" i="3" l="1"/>
</calcChain>
</file>

<file path=xl/sharedStrings.xml><?xml version="1.0" encoding="utf-8"?>
<sst xmlns="http://schemas.openxmlformats.org/spreadsheetml/2006/main" count="71" uniqueCount="61">
  <si>
    <t>Company Name:</t>
  </si>
  <si>
    <t>Software Name</t>
  </si>
  <si>
    <t>Description</t>
  </si>
  <si>
    <t>Product Number / Version Number</t>
  </si>
  <si>
    <t>5-year Total Cost of Ownership</t>
  </si>
  <si>
    <t>Total Annual Subscription Fee</t>
  </si>
  <si>
    <t xml:space="preserve"> Number of Licenses</t>
  </si>
  <si>
    <t>Hourly Rate</t>
  </si>
  <si>
    <t>Title</t>
  </si>
  <si>
    <t>Number of hours</t>
  </si>
  <si>
    <t>Total (Not to Exceed) Cost</t>
  </si>
  <si>
    <t>Quantity</t>
  </si>
  <si>
    <t>Yearly Cost Per  Item</t>
  </si>
  <si>
    <t>Product Number / Version Number (if applicable</t>
  </si>
  <si>
    <t>Cost / day</t>
  </si>
  <si>
    <t>Number of Days</t>
  </si>
  <si>
    <t>Total Cost</t>
  </si>
  <si>
    <t>Total Training Cost:</t>
  </si>
  <si>
    <t>Service Category</t>
  </si>
  <si>
    <t>Initial Cost Per License</t>
  </si>
  <si>
    <t>Total  Cost for Potential Additional Services:</t>
  </si>
  <si>
    <t>Total ('Not To Exceed') Implementation Cost:</t>
  </si>
  <si>
    <t>Training Description</t>
  </si>
  <si>
    <t>Item IIA Total Perpetual License Cost:</t>
  </si>
  <si>
    <t>Item III Total Cloud Service Cost:</t>
  </si>
  <si>
    <t>Blended Hourly Rate</t>
  </si>
  <si>
    <t>Item Description</t>
  </si>
  <si>
    <t>OGS anticipates a possible need for enhancements/changes to the initially implemented system.  The table below is designed to capture the hourly cost for such services by using a blended hourly rate.  Column E will the product of the blended hourly rate and 200 (E= C x 200).</t>
  </si>
  <si>
    <t>Number of Years Required</t>
  </si>
  <si>
    <t>Total Yearly Maintenance Cost</t>
  </si>
  <si>
    <t>Item XV: Total Project Costs</t>
  </si>
  <si>
    <t>Early payment discounts offered</t>
  </si>
  <si>
    <t>%</t>
  </si>
  <si>
    <t>within</t>
  </si>
  <si>
    <t>days after receipt of proper invoice</t>
  </si>
  <si>
    <t>SIGN BID HERE</t>
  </si>
  <si>
    <t>Authorized Signature</t>
  </si>
  <si>
    <t>Print Name</t>
  </si>
  <si>
    <t>Official Company Name</t>
  </si>
  <si>
    <t>FEIN</t>
  </si>
  <si>
    <t>NOTES:</t>
  </si>
  <si>
    <t>Bid submitted must include a value for each Item amount listed on the Cost Form.  Failure to do so will result in the rejection of the Bid.</t>
  </si>
  <si>
    <t>Cells this color can be filled out by each bidder.</t>
  </si>
  <si>
    <t>Cells this color use calculations to determine the value and cannot be edited by the bidder.</t>
  </si>
  <si>
    <t># of Years Additional  Maintenance Required</t>
  </si>
  <si>
    <r>
      <t>This table is to capture the costs for implementing your solution for OGS a</t>
    </r>
    <r>
      <rPr>
        <sz val="11"/>
        <rFont val="Calibri"/>
        <family val="2"/>
        <scheme val="minor"/>
      </rPr>
      <t>s described in Section 2.6 Implementation.  Column E will be the product of the hourly rate and n</t>
    </r>
    <r>
      <rPr>
        <sz val="11"/>
        <color theme="1"/>
        <rFont val="Calibri"/>
        <family val="2"/>
        <scheme val="minor"/>
      </rPr>
      <t>umber of hours (E= C x D).</t>
    </r>
  </si>
  <si>
    <r>
      <t xml:space="preserve">This table is to capture the costs for training OGS staff in how to use the system. </t>
    </r>
    <r>
      <rPr>
        <sz val="11"/>
        <rFont val="Calibri"/>
        <family val="2"/>
        <scheme val="minor"/>
      </rPr>
      <t xml:space="preserve">Proposers are reminded of the requirements in section 2.8 Training and Documentation. </t>
    </r>
    <r>
      <rPr>
        <sz val="11"/>
        <color theme="1"/>
        <rFont val="Calibri"/>
        <family val="2"/>
        <scheme val="minor"/>
      </rPr>
      <t xml:space="preserve"> Column E will be the product of the daily rate and the  number of days (E = C x D).  Fractions of days can be used in the 'Number of Days' column, as long the total of onsite training is at least 2 days.</t>
    </r>
  </si>
  <si>
    <t xml:space="preserve">  </t>
  </si>
  <si>
    <t>The table below is to capture all software license costs associated with the proposed solution.  There are sub-tables; one for perpetual license costs and one for subscription costs.  Data only needs to be added into the table(s) appropriate for the licensing model of the solution.</t>
  </si>
  <si>
    <t>Total Project Cost  (Item VI) :</t>
  </si>
  <si>
    <r>
      <t xml:space="preserve">For the Subscription License Costs table below, enter the total costs for any Cloud and On-prem subscription licenses that are part of the solution.  This must include all Cloud storage costs, plus any other XaaS (e.g., Platform as a Service, Software as a Service, etc.) costs not included in your software license costs.  In column E, enter the yearly subscription cost for </t>
    </r>
    <r>
      <rPr>
        <b/>
        <sz val="11"/>
        <color theme="1"/>
        <rFont val="Calibri"/>
        <family val="2"/>
        <scheme val="minor"/>
      </rPr>
      <t>each</t>
    </r>
    <r>
      <rPr>
        <sz val="11"/>
        <color theme="1"/>
        <rFont val="Calibri"/>
        <family val="2"/>
        <scheme val="minor"/>
      </rPr>
      <t xml:space="preserve"> item on that line.  Column F will multiply the quantity  (Column D) by the cost per Item (Column E) to determine the total annual subscription fee.  Column G will mulitply Column F to get the 5-year cost of ownership.   
</t>
    </r>
  </si>
  <si>
    <t>Item VII: Total Solution Costs for OGS (Items I  II, III, IV, and V):</t>
  </si>
  <si>
    <r>
      <t xml:space="preserve">For the Perpetual License Table below, Column E captures the cost per license for purchasing the perpetual license.   As some perpetual software licenses may come with maintenance built into the initial purchase, columns F and G are designed to allow bidders to specify only the needed yearly maintenance costs required to cover a total of 5 years worth of maintenance.  For example, if a piece of software comes with 1 year of maintenance included in the purchase, you should put the total yearly maintenance cost in Column F and '4' in Column 'G.'  Column H  will add the initial cost per license to the product of yearly maintenance cost and number of years maintenance required (H = (D*E) + (FxG)).  If a Site license (i.e, unlimited users) is being proposed, then use the phrase 'Site License' as part of the Description in Column B and enter the value of '1' in column D.  Proposers are to base license counts on </t>
    </r>
    <r>
      <rPr>
        <sz val="11"/>
        <rFont val="Calibri"/>
        <family val="2"/>
        <scheme val="minor"/>
      </rPr>
      <t>attachment 6 user roles.</t>
    </r>
    <r>
      <rPr>
        <sz val="11"/>
        <color rgb="FFFF0000"/>
        <rFont val="Calibri"/>
        <family val="2"/>
        <scheme val="minor"/>
      </rPr>
      <t xml:space="preserve"> </t>
    </r>
    <r>
      <rPr>
        <sz val="11"/>
        <color theme="1"/>
        <rFont val="Calibri"/>
        <family val="2"/>
        <scheme val="minor"/>
      </rPr>
      <t xml:space="preserve"> \\</t>
    </r>
  </si>
  <si>
    <t xml:space="preserve">This sheet will be used to capture all of the costs for procuring and implementing the solution.  It contains multiple tables formated to capture the five-year total cost of ownership for the various components of the system being proposed.  It is  designed to capture potential Cloud subscription costs and perpetual license costs.   Only fill out those lines that are relevant to your solution and enter $0 for any that are not relevant, or if there is no charge.  Any fields left blank will considered no cost and will not be billable to OGS.   If you are proposing a Cloud solution with no on-premise components, you do not need to fill out Item 1.   </t>
  </si>
  <si>
    <t>Item I: License Costs</t>
  </si>
  <si>
    <t>Item IA: Perpetual License Costs</t>
  </si>
  <si>
    <t>Item IB: Subscription License Costs</t>
  </si>
  <si>
    <t>Item II: Implementation Costs</t>
  </si>
  <si>
    <t>Item III: Training Costs</t>
  </si>
  <si>
    <t>Item IV: Additional Services</t>
  </si>
  <si>
    <t>Item V: Grand Total OGS Solution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</si>
</sst>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4"/>
      <color theme="1"/>
      <name val="Calibri"/>
      <family val="2"/>
      <scheme val="minor"/>
    </font>
    <font>
      <b/>
      <sz val="14"/>
      <color theme="0"/>
      <name val="Calibri"/>
      <family val="2"/>
      <scheme val="minor"/>
    </font>
    <font>
      <b/>
      <sz val="12"/>
      <color theme="0"/>
      <name val="Calibri"/>
      <family val="2"/>
      <scheme val="minor"/>
    </font>
    <font>
      <b/>
      <sz val="18"/>
      <color theme="0"/>
      <name val="Calibri"/>
      <family val="2"/>
      <scheme val="minor"/>
    </font>
    <font>
      <b/>
      <sz val="11"/>
      <color theme="1"/>
      <name val="Calibri"/>
      <family val="2"/>
      <scheme val="minor"/>
    </font>
    <font>
      <sz val="11"/>
      <color rgb="FF00B050"/>
      <name val="Calibri"/>
      <family val="2"/>
      <scheme val="minor"/>
    </font>
    <font>
      <b/>
      <sz val="18"/>
      <color theme="1"/>
      <name val="Calibri"/>
      <family val="2"/>
      <scheme val="minor"/>
    </font>
    <font>
      <b/>
      <sz val="16"/>
      <color theme="0"/>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2CC"/>
        <bgColor indexed="64"/>
      </patternFill>
    </fill>
    <fill>
      <patternFill patternType="solid">
        <fgColor rgb="FFFFE699"/>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Alignment="1">
      <alignment horizontal="center" wrapText="1"/>
    </xf>
    <xf numFmtId="0" fontId="0" fillId="4" borderId="1" xfId="0" applyFill="1" applyBorder="1" applyProtection="1">
      <protection locked="0"/>
    </xf>
    <xf numFmtId="0" fontId="0" fillId="4" borderId="2" xfId="0" applyFill="1" applyBorder="1" applyProtection="1">
      <protection locked="0"/>
    </xf>
    <xf numFmtId="44" fontId="0" fillId="4" borderId="2" xfId="1" applyFont="1" applyFill="1" applyBorder="1" applyProtection="1">
      <protection locked="0"/>
    </xf>
    <xf numFmtId="44" fontId="0" fillId="5" borderId="3" xfId="1" applyFont="1" applyFill="1" applyBorder="1"/>
    <xf numFmtId="44" fontId="0" fillId="5" borderId="6" xfId="1" applyFont="1" applyFill="1" applyBorder="1"/>
    <xf numFmtId="0" fontId="4" fillId="0" borderId="0" xfId="0" applyFont="1" applyFill="1" applyBorder="1" applyAlignment="1">
      <alignment horizontal="center" vertical="center"/>
    </xf>
    <xf numFmtId="44" fontId="7" fillId="5" borderId="6" xfId="1" applyFont="1" applyFill="1" applyBorder="1"/>
    <xf numFmtId="0" fontId="0" fillId="0" borderId="0" xfId="0" applyAlignment="1">
      <alignment vertical="center"/>
    </xf>
    <xf numFmtId="0" fontId="8" fillId="0" borderId="0" xfId="0" applyFont="1"/>
    <xf numFmtId="0" fontId="8" fillId="0" borderId="0" xfId="0" applyFont="1" applyAlignment="1">
      <alignment horizontal="center" wrapText="1"/>
    </xf>
    <xf numFmtId="0" fontId="2" fillId="2" borderId="22" xfId="0" applyFont="1" applyFill="1" applyBorder="1" applyAlignment="1">
      <alignment horizontal="center" wrapText="1"/>
    </xf>
    <xf numFmtId="44" fontId="7" fillId="5" borderId="2" xfId="1" applyFont="1" applyFill="1" applyBorder="1"/>
    <xf numFmtId="44" fontId="0" fillId="5" borderId="31" xfId="1" applyFont="1" applyFill="1" applyBorder="1"/>
    <xf numFmtId="0" fontId="0" fillId="4" borderId="4" xfId="0" applyFill="1" applyBorder="1" applyProtection="1">
      <protection locked="0"/>
    </xf>
    <xf numFmtId="0" fontId="0" fillId="4" borderId="5" xfId="0" applyFill="1" applyBorder="1" applyProtection="1">
      <protection locked="0"/>
    </xf>
    <xf numFmtId="0" fontId="0" fillId="0" borderId="0" xfId="0" applyAlignment="1">
      <alignment horizontal="right"/>
    </xf>
    <xf numFmtId="0" fontId="0" fillId="0" borderId="0" xfId="0" applyAlignment="1">
      <alignment horizontal="center"/>
    </xf>
    <xf numFmtId="0" fontId="0" fillId="0" borderId="0" xfId="0" applyBorder="1" applyAlignment="1">
      <alignment horizontal="right"/>
    </xf>
    <xf numFmtId="0" fontId="0" fillId="4" borderId="2" xfId="0" applyFill="1" applyBorder="1"/>
    <xf numFmtId="0" fontId="0" fillId="5" borderId="2" xfId="0" applyFill="1" applyBorder="1"/>
    <xf numFmtId="0" fontId="7" fillId="0" borderId="0" xfId="0" applyFont="1"/>
    <xf numFmtId="0" fontId="0" fillId="4" borderId="2" xfId="1" applyNumberFormat="1" applyFont="1" applyFill="1" applyBorder="1" applyProtection="1">
      <protection locked="0"/>
    </xf>
    <xf numFmtId="0" fontId="0" fillId="4" borderId="1" xfId="0" applyFill="1" applyBorder="1" applyProtection="1"/>
    <xf numFmtId="3" fontId="0" fillId="5" borderId="1" xfId="0" applyNumberFormat="1" applyFill="1" applyBorder="1" applyProtection="1"/>
    <xf numFmtId="0" fontId="0" fillId="5" borderId="19" xfId="0" applyFill="1" applyBorder="1" applyProtection="1"/>
    <xf numFmtId="44" fontId="0" fillId="5" borderId="19" xfId="1" applyFont="1" applyFill="1" applyBorder="1" applyProtection="1"/>
    <xf numFmtId="9" fontId="0" fillId="0" borderId="15" xfId="2" applyFont="1" applyBorder="1" applyProtection="1">
      <protection locked="0"/>
    </xf>
    <xf numFmtId="0" fontId="0" fillId="0" borderId="15" xfId="0" applyBorder="1" applyProtection="1">
      <protection locked="0"/>
    </xf>
    <xf numFmtId="44" fontId="0" fillId="5" borderId="6" xfId="1" applyFont="1" applyFill="1" applyBorder="1" applyProtection="1"/>
    <xf numFmtId="0" fontId="0" fillId="0" borderId="0" xfId="0"/>
    <xf numFmtId="0" fontId="0" fillId="0" borderId="0" xfId="0"/>
    <xf numFmtId="0" fontId="13" fillId="0" borderId="0" xfId="0" applyFont="1"/>
    <xf numFmtId="0" fontId="12" fillId="0" borderId="0" xfId="0" applyFont="1" applyAlignment="1">
      <alignment wrapText="1"/>
    </xf>
    <xf numFmtId="0" fontId="0" fillId="0" borderId="0" xfId="0" applyAlignment="1">
      <alignment wrapText="1"/>
    </xf>
    <xf numFmtId="0" fontId="13" fillId="0" borderId="0" xfId="0" applyFont="1" applyAlignment="1">
      <alignment wrapText="1"/>
    </xf>
    <xf numFmtId="0" fontId="0" fillId="6" borderId="2" xfId="0" applyFill="1" applyBorder="1" applyProtection="1">
      <protection locked="0"/>
    </xf>
    <xf numFmtId="44" fontId="0" fillId="7" borderId="3" xfId="1" applyFont="1" applyFill="1" applyBorder="1"/>
    <xf numFmtId="0" fontId="0" fillId="7" borderId="2" xfId="0" applyFill="1" applyBorder="1" applyProtection="1"/>
    <xf numFmtId="0" fontId="0" fillId="0" borderId="0" xfId="0" applyAlignment="1">
      <alignment wrapText="1"/>
    </xf>
    <xf numFmtId="0" fontId="0" fillId="0" borderId="37" xfId="0" applyBorder="1"/>
    <xf numFmtId="0" fontId="0" fillId="0" borderId="0" xfId="0"/>
    <xf numFmtId="0" fontId="6" fillId="2" borderId="0" xfId="0" applyFont="1" applyFill="1" applyBorder="1" applyAlignment="1">
      <alignment horizontal="center" vertical="center"/>
    </xf>
    <xf numFmtId="0" fontId="6" fillId="2" borderId="38" xfId="0" applyFont="1" applyFill="1" applyBorder="1" applyAlignment="1">
      <alignment horizontal="center" vertical="center"/>
    </xf>
    <xf numFmtId="0" fontId="10" fillId="2" borderId="0" xfId="0" applyFont="1" applyFill="1" applyBorder="1" applyAlignment="1">
      <alignment horizontal="right" wrapText="1"/>
    </xf>
    <xf numFmtId="0" fontId="10" fillId="2" borderId="38" xfId="0" applyFont="1" applyFill="1" applyBorder="1" applyAlignment="1">
      <alignment horizontal="right" wrapText="1"/>
    </xf>
    <xf numFmtId="0" fontId="9" fillId="3" borderId="0" xfId="0" applyFont="1" applyFill="1" applyBorder="1" applyAlignment="1">
      <alignment horizontal="right"/>
    </xf>
    <xf numFmtId="0" fontId="9" fillId="3" borderId="38" xfId="0" applyFont="1" applyFill="1" applyBorder="1" applyAlignment="1">
      <alignment horizontal="right"/>
    </xf>
    <xf numFmtId="0" fontId="3" fillId="4" borderId="22"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4" borderId="30" xfId="0" applyFont="1" applyFill="1" applyBorder="1" applyAlignment="1" applyProtection="1">
      <alignment horizontal="center"/>
      <protection locked="0"/>
    </xf>
    <xf numFmtId="0" fontId="0" fillId="0" borderId="15" xfId="0" applyBorder="1" applyProtection="1">
      <protection locked="0"/>
    </xf>
    <xf numFmtId="0" fontId="0" fillId="0" borderId="23" xfId="0" applyBorder="1" applyProtection="1">
      <protection locked="0"/>
    </xf>
    <xf numFmtId="0" fontId="0" fillId="0" borderId="23" xfId="0" applyNumberFormat="1" applyBorder="1" applyProtection="1">
      <protection locked="0"/>
    </xf>
    <xf numFmtId="0" fontId="0" fillId="0" borderId="15" xfId="0" applyBorder="1"/>
    <xf numFmtId="0" fontId="5" fillId="2" borderId="4" xfId="0" applyFont="1" applyFill="1" applyBorder="1" applyAlignment="1">
      <alignment horizontal="right"/>
    </xf>
    <xf numFmtId="0" fontId="5" fillId="2" borderId="5" xfId="0" applyFont="1" applyFill="1" applyBorder="1" applyAlignment="1">
      <alignment horizontal="right"/>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29" xfId="0" applyFont="1" applyBorder="1" applyAlignment="1">
      <alignment vertical="center" wrapText="1"/>
    </xf>
    <xf numFmtId="0" fontId="0" fillId="0" borderId="1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9" fillId="3" borderId="32" xfId="0" applyFont="1" applyFill="1" applyBorder="1" applyAlignment="1">
      <alignment horizontal="right"/>
    </xf>
    <xf numFmtId="0" fontId="9" fillId="3" borderId="33" xfId="0" applyFont="1" applyFill="1" applyBorder="1" applyAlignment="1">
      <alignment horizontal="right"/>
    </xf>
    <xf numFmtId="0" fontId="3" fillId="4" borderId="34" xfId="0" applyFont="1" applyFill="1" applyBorder="1" applyAlignment="1" applyProtection="1">
      <alignment horizontal="center"/>
      <protection locked="0"/>
    </xf>
    <xf numFmtId="0" fontId="3" fillId="4" borderId="35" xfId="0" applyFont="1" applyFill="1" applyBorder="1" applyAlignment="1" applyProtection="1">
      <alignment horizontal="center"/>
      <protection locked="0"/>
    </xf>
    <xf numFmtId="0" fontId="3" fillId="4" borderId="36" xfId="0" applyFont="1" applyFill="1" applyBorder="1" applyAlignment="1" applyProtection="1">
      <alignment horizontal="center"/>
      <protection locked="0"/>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0" fillId="0" borderId="28" xfId="0" applyFont="1" applyBorder="1" applyAlignment="1">
      <alignment vertical="center" wrapText="1"/>
    </xf>
    <xf numFmtId="0" fontId="0" fillId="0" borderId="23" xfId="0" applyFont="1" applyBorder="1" applyAlignment="1">
      <alignment vertical="center" wrapText="1"/>
    </xf>
    <xf numFmtId="0" fontId="0" fillId="0" borderId="27" xfId="0" applyFont="1" applyBorder="1" applyAlignment="1">
      <alignment vertical="center" wrapText="1"/>
    </xf>
    <xf numFmtId="0" fontId="8" fillId="0" borderId="0" xfId="0" applyFont="1" applyAlignment="1">
      <alignment wrapText="1"/>
    </xf>
    <xf numFmtId="0" fontId="0" fillId="0" borderId="0" xfId="0" applyAlignment="1"/>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21" xfId="0" applyFont="1" applyFill="1" applyBorder="1" applyAlignment="1">
      <alignment horizontal="right"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0" xfId="0" applyFont="1" applyFill="1" applyBorder="1" applyAlignment="1">
      <alignment horizontal="center" vertical="center"/>
    </xf>
    <xf numFmtId="0" fontId="8" fillId="0" borderId="13" xfId="0" applyFont="1" applyFill="1" applyBorder="1" applyAlignment="1">
      <alignment horizontal="center" vertical="center" wrapText="1"/>
    </xf>
    <xf numFmtId="0" fontId="0" fillId="0" borderId="0" xfId="0" applyFont="1" applyAlignment="1">
      <alignment wrapText="1"/>
    </xf>
    <xf numFmtId="0" fontId="8" fillId="0" borderId="13" xfId="0" applyFont="1" applyBorder="1" applyAlignment="1">
      <alignment wrapText="1"/>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3" fillId="0" borderId="10" xfId="0" applyFont="1" applyBorder="1" applyAlignment="1">
      <alignment wrapText="1"/>
    </xf>
    <xf numFmtId="0" fontId="3" fillId="0" borderId="11" xfId="0" applyFont="1" applyBorder="1" applyAlignment="1">
      <alignment wrapText="1"/>
    </xf>
    <xf numFmtId="0" fontId="3" fillId="0" borderId="20" xfId="0" applyFont="1"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0121-3E08-4EDD-8A98-68DB91BC3262}">
  <dimension ref="A1:H22"/>
  <sheetViews>
    <sheetView view="pageLayout" zoomScaleNormal="100" workbookViewId="0">
      <selection activeCell="G10" sqref="G10"/>
    </sheetView>
  </sheetViews>
  <sheetFormatPr defaultRowHeight="15" x14ac:dyDescent="0.25"/>
  <cols>
    <col min="2" max="2" width="34" customWidth="1"/>
    <col min="3" max="3" width="13.42578125" customWidth="1"/>
    <col min="4" max="4" width="8.85546875" customWidth="1"/>
    <col min="6" max="6" width="28" customWidth="1"/>
    <col min="7" max="7" width="19.42578125" customWidth="1"/>
  </cols>
  <sheetData>
    <row r="1" spans="1:8" ht="44.25" customHeight="1" x14ac:dyDescent="0.25">
      <c r="A1" s="46" t="s">
        <v>30</v>
      </c>
      <c r="B1" s="46"/>
      <c r="C1" s="46"/>
      <c r="D1" s="46"/>
      <c r="E1" s="46"/>
      <c r="F1" s="47"/>
      <c r="G1" s="10"/>
      <c r="H1" s="10"/>
    </row>
    <row r="2" spans="1:8" ht="29.25" customHeight="1" x14ac:dyDescent="0.35">
      <c r="A2" s="50" t="s">
        <v>0</v>
      </c>
      <c r="B2" s="51"/>
      <c r="C2" s="52"/>
      <c r="D2" s="53"/>
      <c r="E2" s="53"/>
      <c r="F2" s="54"/>
    </row>
    <row r="3" spans="1:8" ht="44.25" customHeight="1" x14ac:dyDescent="0.35">
      <c r="A3" s="48" t="s">
        <v>49</v>
      </c>
      <c r="B3" s="48"/>
      <c r="C3" s="48"/>
      <c r="D3" s="48"/>
      <c r="E3" s="49"/>
      <c r="F3" s="16">
        <f>'OGS Solution Costs'!E65</f>
        <v>0</v>
      </c>
    </row>
    <row r="6" spans="1:8" x14ac:dyDescent="0.25">
      <c r="B6" t="s">
        <v>31</v>
      </c>
      <c r="C6" s="31" t="s">
        <v>32</v>
      </c>
      <c r="D6" t="s">
        <v>33</v>
      </c>
      <c r="E6" s="32"/>
      <c r="F6" t="s">
        <v>34</v>
      </c>
    </row>
    <row r="8" spans="1:8" x14ac:dyDescent="0.25">
      <c r="C8" s="31" t="s">
        <v>32</v>
      </c>
      <c r="D8" t="s">
        <v>33</v>
      </c>
      <c r="E8" s="32"/>
      <c r="F8" t="s">
        <v>34</v>
      </c>
    </row>
    <row r="11" spans="1:8" ht="30.75" customHeight="1" x14ac:dyDescent="0.25">
      <c r="B11" s="22" t="s">
        <v>35</v>
      </c>
      <c r="C11" s="58"/>
      <c r="D11" s="58"/>
      <c r="E11" s="58"/>
      <c r="F11" s="58"/>
    </row>
    <row r="12" spans="1:8" x14ac:dyDescent="0.25">
      <c r="C12" s="21" t="s">
        <v>36</v>
      </c>
      <c r="D12" s="21"/>
    </row>
    <row r="13" spans="1:8" ht="28.5" customHeight="1" x14ac:dyDescent="0.25">
      <c r="B13" s="20" t="s">
        <v>37</v>
      </c>
      <c r="C13" s="55"/>
      <c r="D13" s="55"/>
      <c r="E13" s="55"/>
      <c r="F13" s="55"/>
    </row>
    <row r="14" spans="1:8" ht="28.5" customHeight="1" x14ac:dyDescent="0.25">
      <c r="B14" s="20" t="s">
        <v>8</v>
      </c>
      <c r="C14" s="56"/>
      <c r="D14" s="56"/>
      <c r="E14" s="56"/>
      <c r="F14" s="56"/>
    </row>
    <row r="15" spans="1:8" ht="30" customHeight="1" x14ac:dyDescent="0.25">
      <c r="B15" s="20" t="s">
        <v>38</v>
      </c>
      <c r="C15" s="56"/>
      <c r="D15" s="56"/>
      <c r="E15" s="56"/>
      <c r="F15" s="56"/>
    </row>
    <row r="16" spans="1:8" ht="30" customHeight="1" x14ac:dyDescent="0.25">
      <c r="B16" s="20" t="s">
        <v>39</v>
      </c>
      <c r="C16" s="57"/>
      <c r="D16" s="57"/>
      <c r="E16" s="57"/>
      <c r="F16" s="57"/>
    </row>
    <row r="19" spans="1:7" ht="17.25" customHeight="1" x14ac:dyDescent="0.25">
      <c r="A19" s="25" t="s">
        <v>40</v>
      </c>
    </row>
    <row r="20" spans="1:7" x14ac:dyDescent="0.25">
      <c r="A20" s="23"/>
      <c r="B20" s="44" t="s">
        <v>42</v>
      </c>
      <c r="C20" s="45"/>
      <c r="D20" s="45"/>
      <c r="E20" s="45"/>
      <c r="F20" s="45"/>
      <c r="G20" s="45"/>
    </row>
    <row r="21" spans="1:7" x14ac:dyDescent="0.25">
      <c r="A21" s="24"/>
      <c r="B21" s="44" t="s">
        <v>43</v>
      </c>
      <c r="C21" s="45"/>
      <c r="D21" s="45"/>
      <c r="E21" s="45"/>
      <c r="F21" s="45"/>
      <c r="G21" s="45"/>
    </row>
    <row r="22" spans="1:7" ht="30.75" customHeight="1" x14ac:dyDescent="0.25">
      <c r="B22" s="43" t="s">
        <v>41</v>
      </c>
      <c r="C22" s="43"/>
      <c r="D22" s="43"/>
      <c r="E22" s="43"/>
      <c r="F22" s="43"/>
      <c r="G22" s="43"/>
    </row>
  </sheetData>
  <mergeCells count="12">
    <mergeCell ref="B22:G22"/>
    <mergeCell ref="B20:G20"/>
    <mergeCell ref="B21:G21"/>
    <mergeCell ref="A1:F1"/>
    <mergeCell ref="A3:E3"/>
    <mergeCell ref="A2:B2"/>
    <mergeCell ref="C2:F2"/>
    <mergeCell ref="C13:F13"/>
    <mergeCell ref="C14:F14"/>
    <mergeCell ref="C15:F15"/>
    <mergeCell ref="C16:F16"/>
    <mergeCell ref="C11:F11"/>
  </mergeCells>
  <pageMargins left="0.7" right="0.70833333333333337" top="0.75" bottom="0.75" header="0.3" footer="0.3"/>
  <pageSetup orientation="landscape" r:id="rId1"/>
  <headerFooter>
    <oddHeader>&amp;LOGS
RFP 2481 &amp;C&amp;"-,Bold"&amp;12Addendum 3 Attachment 1
Revised Cost Proposal Form&amp;RRMIS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6FB1F-0921-43AE-8909-C5B03A3C4C46}">
  <sheetPr>
    <pageSetUpPr fitToPage="1"/>
  </sheetPr>
  <dimension ref="A1:L65"/>
  <sheetViews>
    <sheetView tabSelected="1" view="pageLayout" zoomScaleNormal="70" workbookViewId="0">
      <selection activeCell="G20" sqref="G20:G27"/>
    </sheetView>
  </sheetViews>
  <sheetFormatPr defaultRowHeight="15" x14ac:dyDescent="0.25"/>
  <cols>
    <col min="1" max="1" width="23.5703125" customWidth="1"/>
    <col min="2" max="2" width="47.140625" customWidth="1"/>
    <col min="3" max="3" width="18.28515625" customWidth="1"/>
    <col min="4" max="4" width="13.28515625" customWidth="1"/>
    <col min="5" max="5" width="14.140625" customWidth="1"/>
    <col min="6" max="6" width="14.85546875" customWidth="1"/>
    <col min="7" max="7" width="16" customWidth="1"/>
    <col min="8" max="8" width="16.28515625" customWidth="1"/>
    <col min="9" max="9" width="56.28515625" style="38" customWidth="1"/>
  </cols>
  <sheetData>
    <row r="1" spans="1:12" ht="31.5" customHeight="1" thickBot="1" x14ac:dyDescent="0.4">
      <c r="A1" s="70" t="s">
        <v>0</v>
      </c>
      <c r="B1" s="71"/>
      <c r="C1" s="72"/>
      <c r="D1" s="73"/>
      <c r="E1" s="73"/>
      <c r="F1" s="73"/>
      <c r="G1" s="73"/>
      <c r="H1" s="74"/>
    </row>
    <row r="2" spans="1:12" ht="95.25" customHeight="1" thickBot="1" x14ac:dyDescent="0.35">
      <c r="A2" s="101" t="s">
        <v>53</v>
      </c>
      <c r="B2" s="102"/>
      <c r="C2" s="102"/>
      <c r="D2" s="102"/>
      <c r="E2" s="102"/>
      <c r="F2" s="102"/>
      <c r="G2" s="102"/>
      <c r="H2" s="103"/>
      <c r="I2" s="84"/>
      <c r="J2" s="43"/>
      <c r="K2" s="43"/>
      <c r="L2" s="85"/>
    </row>
    <row r="3" spans="1:12" ht="15.75" thickBot="1" x14ac:dyDescent="0.3"/>
    <row r="4" spans="1:12" s="35" customFormat="1" ht="30" customHeight="1" x14ac:dyDescent="0.25">
      <c r="A4" s="78" t="s">
        <v>54</v>
      </c>
      <c r="B4" s="79"/>
      <c r="C4" s="79"/>
      <c r="D4" s="79"/>
      <c r="E4" s="79"/>
      <c r="F4" s="79"/>
      <c r="G4" s="79"/>
      <c r="H4" s="80"/>
      <c r="I4" s="38"/>
    </row>
    <row r="5" spans="1:12" s="35" customFormat="1" ht="45.75" customHeight="1" thickBot="1" x14ac:dyDescent="0.3">
      <c r="A5" s="81" t="s">
        <v>48</v>
      </c>
      <c r="B5" s="82"/>
      <c r="C5" s="82"/>
      <c r="D5" s="82"/>
      <c r="E5" s="82"/>
      <c r="F5" s="82"/>
      <c r="G5" s="82"/>
      <c r="H5" s="83"/>
      <c r="I5" s="38"/>
    </row>
    <row r="6" spans="1:12" s="35" customFormat="1" ht="30.75" customHeight="1" x14ac:dyDescent="0.25">
      <c r="A6" s="75" t="s">
        <v>55</v>
      </c>
      <c r="B6" s="76"/>
      <c r="C6" s="76"/>
      <c r="D6" s="76"/>
      <c r="E6" s="76"/>
      <c r="F6" s="76"/>
      <c r="G6" s="76"/>
      <c r="H6" s="77"/>
      <c r="I6" s="38"/>
      <c r="L6" s="35" t="s">
        <v>47</v>
      </c>
    </row>
    <row r="7" spans="1:12" ht="99" customHeight="1" x14ac:dyDescent="0.25">
      <c r="A7" s="61" t="s">
        <v>52</v>
      </c>
      <c r="B7" s="62"/>
      <c r="C7" s="62"/>
      <c r="D7" s="62"/>
      <c r="E7" s="62"/>
      <c r="F7" s="62"/>
      <c r="G7" s="62"/>
      <c r="H7" s="63"/>
      <c r="I7" s="39"/>
    </row>
    <row r="8" spans="1:12" s="4" customFormat="1" ht="65.25" customHeight="1" x14ac:dyDescent="0.25">
      <c r="A8" s="1" t="s">
        <v>1</v>
      </c>
      <c r="B8" s="2" t="s">
        <v>2</v>
      </c>
      <c r="C8" s="2" t="s">
        <v>3</v>
      </c>
      <c r="D8" s="2" t="s">
        <v>6</v>
      </c>
      <c r="E8" s="2" t="s">
        <v>19</v>
      </c>
      <c r="F8" s="2" t="s">
        <v>29</v>
      </c>
      <c r="G8" s="15" t="s">
        <v>44</v>
      </c>
      <c r="H8" s="3" t="s">
        <v>4</v>
      </c>
    </row>
    <row r="9" spans="1:12" x14ac:dyDescent="0.25">
      <c r="A9" s="5"/>
      <c r="B9" s="6"/>
      <c r="C9" s="6"/>
      <c r="D9" s="6"/>
      <c r="E9" s="7"/>
      <c r="F9" s="7"/>
      <c r="G9" s="26"/>
      <c r="H9" s="8">
        <f t="shared" ref="H9:H14" si="0">(D9*E9)+(F9*G9)</f>
        <v>0</v>
      </c>
    </row>
    <row r="10" spans="1:12" x14ac:dyDescent="0.25">
      <c r="A10" s="5"/>
      <c r="B10" s="6"/>
      <c r="C10" s="6"/>
      <c r="D10" s="6"/>
      <c r="E10" s="7"/>
      <c r="F10" s="7"/>
      <c r="G10" s="26"/>
      <c r="H10" s="8">
        <f t="shared" si="0"/>
        <v>0</v>
      </c>
    </row>
    <row r="11" spans="1:12" x14ac:dyDescent="0.25">
      <c r="A11" s="5"/>
      <c r="B11" s="6"/>
      <c r="C11" s="6"/>
      <c r="D11" s="6"/>
      <c r="E11" s="7"/>
      <c r="F11" s="7"/>
      <c r="G11" s="6"/>
      <c r="H11" s="8">
        <f t="shared" si="0"/>
        <v>0</v>
      </c>
    </row>
    <row r="12" spans="1:12" x14ac:dyDescent="0.25">
      <c r="A12" s="5"/>
      <c r="B12" s="6"/>
      <c r="C12" s="6"/>
      <c r="D12" s="6"/>
      <c r="E12" s="7"/>
      <c r="F12" s="7"/>
      <c r="G12" s="6"/>
      <c r="H12" s="8">
        <f t="shared" si="0"/>
        <v>0</v>
      </c>
    </row>
    <row r="13" spans="1:12" x14ac:dyDescent="0.25">
      <c r="A13" s="5"/>
      <c r="B13" s="6"/>
      <c r="C13" s="6"/>
      <c r="D13" s="6"/>
      <c r="E13" s="7"/>
      <c r="F13" s="7"/>
      <c r="G13" s="6"/>
      <c r="H13" s="8">
        <f t="shared" si="0"/>
        <v>0</v>
      </c>
    </row>
    <row r="14" spans="1:12" ht="15.75" thickBot="1" x14ac:dyDescent="0.3">
      <c r="A14" s="18"/>
      <c r="B14" s="19"/>
      <c r="C14" s="19"/>
      <c r="D14" s="6"/>
      <c r="E14" s="7"/>
      <c r="F14" s="7"/>
      <c r="G14" s="6"/>
      <c r="H14" s="9">
        <f t="shared" si="0"/>
        <v>0</v>
      </c>
    </row>
    <row r="15" spans="1:12" ht="16.5" thickBot="1" x14ac:dyDescent="0.3">
      <c r="A15" s="67" t="s">
        <v>23</v>
      </c>
      <c r="B15" s="68"/>
      <c r="C15" s="68"/>
      <c r="D15" s="68"/>
      <c r="E15" s="68"/>
      <c r="F15" s="68"/>
      <c r="G15" s="69"/>
      <c r="H15" s="17">
        <f>SUM(H9:H14)</f>
        <v>0</v>
      </c>
    </row>
    <row r="16" spans="1:12" ht="15.75" thickBot="1" x14ac:dyDescent="0.3"/>
    <row r="17" spans="1:9" ht="30" customHeight="1" x14ac:dyDescent="0.25">
      <c r="A17" s="75" t="s">
        <v>56</v>
      </c>
      <c r="B17" s="76"/>
      <c r="C17" s="76"/>
      <c r="D17" s="76"/>
      <c r="E17" s="76"/>
      <c r="F17" s="76"/>
      <c r="G17" s="76"/>
      <c r="H17" s="77"/>
    </row>
    <row r="18" spans="1:9" ht="74.25" customHeight="1" x14ac:dyDescent="0.25">
      <c r="A18" s="64" t="s">
        <v>50</v>
      </c>
      <c r="B18" s="65"/>
      <c r="C18" s="65"/>
      <c r="D18" s="65"/>
      <c r="E18" s="65"/>
      <c r="F18" s="65"/>
      <c r="G18" s="65"/>
      <c r="H18" s="66"/>
    </row>
    <row r="19" spans="1:9" s="4" customFormat="1" ht="45" x14ac:dyDescent="0.25">
      <c r="A19" s="1" t="s">
        <v>18</v>
      </c>
      <c r="B19" s="2" t="s">
        <v>26</v>
      </c>
      <c r="C19" s="2" t="s">
        <v>13</v>
      </c>
      <c r="D19" s="2" t="s">
        <v>11</v>
      </c>
      <c r="E19" s="2" t="s">
        <v>12</v>
      </c>
      <c r="F19" s="2" t="s">
        <v>5</v>
      </c>
      <c r="G19" s="15" t="s">
        <v>28</v>
      </c>
      <c r="H19" s="3" t="s">
        <v>4</v>
      </c>
      <c r="I19" s="14"/>
    </row>
    <row r="20" spans="1:9" x14ac:dyDescent="0.25">
      <c r="A20" s="5"/>
      <c r="B20" s="6"/>
      <c r="C20" s="6"/>
      <c r="D20" s="6"/>
      <c r="E20" s="7"/>
      <c r="F20" s="8">
        <f>D20*E20</f>
        <v>0</v>
      </c>
      <c r="G20" s="42">
        <v>5</v>
      </c>
      <c r="H20" s="8">
        <f>F20*G20</f>
        <v>0</v>
      </c>
    </row>
    <row r="21" spans="1:9" x14ac:dyDescent="0.25">
      <c r="A21" s="5"/>
      <c r="B21" s="6"/>
      <c r="C21" s="6"/>
      <c r="D21" s="6"/>
      <c r="E21" s="7"/>
      <c r="F21" s="8">
        <f t="shared" ref="F21:F27" si="1">D21*E21</f>
        <v>0</v>
      </c>
      <c r="G21" s="42">
        <v>5</v>
      </c>
      <c r="H21" s="8">
        <f>F21*G21</f>
        <v>0</v>
      </c>
    </row>
    <row r="22" spans="1:9" x14ac:dyDescent="0.25">
      <c r="A22" s="5"/>
      <c r="B22" s="6"/>
      <c r="C22" s="6"/>
      <c r="D22" s="6"/>
      <c r="E22" s="7"/>
      <c r="F22" s="8">
        <f t="shared" si="1"/>
        <v>0</v>
      </c>
      <c r="G22" s="42">
        <v>5</v>
      </c>
      <c r="H22" s="8">
        <f>F22*G22</f>
        <v>0</v>
      </c>
    </row>
    <row r="23" spans="1:9" x14ac:dyDescent="0.25">
      <c r="A23" s="5"/>
      <c r="B23" s="40"/>
      <c r="C23" s="6"/>
      <c r="D23" s="6"/>
      <c r="E23" s="7"/>
      <c r="F23" s="8">
        <f t="shared" si="1"/>
        <v>0</v>
      </c>
      <c r="G23" s="42">
        <v>5</v>
      </c>
      <c r="H23" s="8">
        <f t="shared" ref="H23:H27" si="2">F23*G23</f>
        <v>0</v>
      </c>
      <c r="I23" s="39"/>
    </row>
    <row r="24" spans="1:9" x14ac:dyDescent="0.25">
      <c r="A24" s="5"/>
      <c r="B24" s="6"/>
      <c r="C24" s="6"/>
      <c r="D24" s="6"/>
      <c r="E24" s="7"/>
      <c r="F24" s="41">
        <f t="shared" si="1"/>
        <v>0</v>
      </c>
      <c r="G24" s="42">
        <v>5</v>
      </c>
      <c r="H24" s="8">
        <f t="shared" si="2"/>
        <v>0</v>
      </c>
    </row>
    <row r="25" spans="1:9" x14ac:dyDescent="0.25">
      <c r="A25" s="5"/>
      <c r="B25" s="6"/>
      <c r="C25" s="6"/>
      <c r="D25" s="6"/>
      <c r="E25" s="7"/>
      <c r="F25" s="8">
        <f t="shared" si="1"/>
        <v>0</v>
      </c>
      <c r="G25" s="42">
        <v>5</v>
      </c>
      <c r="H25" s="8">
        <f t="shared" si="2"/>
        <v>0</v>
      </c>
    </row>
    <row r="26" spans="1:9" x14ac:dyDescent="0.25">
      <c r="A26" s="5"/>
      <c r="B26" s="6"/>
      <c r="C26" s="6"/>
      <c r="D26" s="6"/>
      <c r="E26" s="7"/>
      <c r="F26" s="8">
        <f t="shared" si="1"/>
        <v>0</v>
      </c>
      <c r="G26" s="42">
        <v>5</v>
      </c>
      <c r="H26" s="8">
        <f t="shared" si="2"/>
        <v>0</v>
      </c>
    </row>
    <row r="27" spans="1:9" x14ac:dyDescent="0.25">
      <c r="A27" s="5"/>
      <c r="B27" s="6"/>
      <c r="C27" s="6"/>
      <c r="D27" s="6"/>
      <c r="E27" s="7"/>
      <c r="F27" s="8">
        <f t="shared" si="1"/>
        <v>0</v>
      </c>
      <c r="G27" s="42">
        <v>5</v>
      </c>
      <c r="H27" s="8">
        <f t="shared" si="2"/>
        <v>0</v>
      </c>
    </row>
    <row r="28" spans="1:9" ht="22.5" customHeight="1" thickBot="1" x14ac:dyDescent="0.3">
      <c r="A28" s="98" t="s">
        <v>24</v>
      </c>
      <c r="B28" s="99"/>
      <c r="C28" s="99"/>
      <c r="D28" s="99"/>
      <c r="E28" s="99"/>
      <c r="F28" s="99"/>
      <c r="G28" s="100"/>
      <c r="H28" s="9">
        <f>SUM(H20:H27)</f>
        <v>0</v>
      </c>
    </row>
    <row r="30" spans="1:9" s="35" customFormat="1" x14ac:dyDescent="0.25">
      <c r="I30" s="38"/>
    </row>
    <row r="31" spans="1:9" ht="15.75" thickBot="1" x14ac:dyDescent="0.3"/>
    <row r="32" spans="1:9" ht="30" customHeight="1" thickBot="1" x14ac:dyDescent="0.3">
      <c r="A32" s="10"/>
      <c r="B32" s="92" t="s">
        <v>57</v>
      </c>
      <c r="C32" s="93"/>
      <c r="D32" s="93"/>
      <c r="E32" s="94"/>
      <c r="F32" s="10"/>
      <c r="G32" s="10"/>
    </row>
    <row r="33" spans="2:9" ht="42.75" customHeight="1" x14ac:dyDescent="0.25">
      <c r="B33" s="89" t="s">
        <v>45</v>
      </c>
      <c r="C33" s="90"/>
      <c r="D33" s="90"/>
      <c r="E33" s="91"/>
      <c r="F33" s="13"/>
    </row>
    <row r="34" spans="2:9" ht="30" x14ac:dyDescent="0.25">
      <c r="B34" s="1" t="s">
        <v>8</v>
      </c>
      <c r="C34" s="2" t="s">
        <v>7</v>
      </c>
      <c r="D34" s="2" t="s">
        <v>9</v>
      </c>
      <c r="E34" s="3" t="s">
        <v>10</v>
      </c>
    </row>
    <row r="35" spans="2:9" x14ac:dyDescent="0.25">
      <c r="B35" s="5"/>
      <c r="C35" s="5"/>
      <c r="D35" s="5"/>
      <c r="E35" s="30">
        <f t="shared" ref="E35:E42" si="3">C35*D35</f>
        <v>0</v>
      </c>
    </row>
    <row r="36" spans="2:9" x14ac:dyDescent="0.25">
      <c r="B36" s="5"/>
      <c r="C36" s="5"/>
      <c r="D36" s="5"/>
      <c r="E36" s="30">
        <f t="shared" si="3"/>
        <v>0</v>
      </c>
    </row>
    <row r="37" spans="2:9" x14ac:dyDescent="0.25">
      <c r="B37" s="5"/>
      <c r="C37" s="5"/>
      <c r="D37" s="5"/>
      <c r="E37" s="30">
        <f t="shared" si="3"/>
        <v>0</v>
      </c>
      <c r="G37" s="12"/>
    </row>
    <row r="38" spans="2:9" x14ac:dyDescent="0.25">
      <c r="B38" s="5"/>
      <c r="C38" s="5"/>
      <c r="D38" s="5"/>
      <c r="E38" s="30">
        <f t="shared" si="3"/>
        <v>0</v>
      </c>
    </row>
    <row r="39" spans="2:9" x14ac:dyDescent="0.25">
      <c r="B39" s="5"/>
      <c r="C39" s="5"/>
      <c r="D39" s="5"/>
      <c r="E39" s="30">
        <f t="shared" si="3"/>
        <v>0</v>
      </c>
    </row>
    <row r="40" spans="2:9" x14ac:dyDescent="0.25">
      <c r="B40" s="5"/>
      <c r="C40" s="5"/>
      <c r="D40" s="5"/>
      <c r="E40" s="30">
        <f t="shared" si="3"/>
        <v>0</v>
      </c>
    </row>
    <row r="41" spans="2:9" x14ac:dyDescent="0.25">
      <c r="B41" s="5"/>
      <c r="C41" s="5"/>
      <c r="D41" s="5"/>
      <c r="E41" s="30">
        <f t="shared" si="3"/>
        <v>0</v>
      </c>
    </row>
    <row r="42" spans="2:9" x14ac:dyDescent="0.25">
      <c r="B42" s="5"/>
      <c r="C42" s="5"/>
      <c r="D42" s="5"/>
      <c r="E42" s="30">
        <f t="shared" si="3"/>
        <v>0</v>
      </c>
    </row>
    <row r="43" spans="2:9" ht="22.5" customHeight="1" thickBot="1" x14ac:dyDescent="0.3">
      <c r="B43" s="59" t="s">
        <v>21</v>
      </c>
      <c r="C43" s="60"/>
      <c r="D43" s="60"/>
      <c r="E43" s="33">
        <f>SUM(E35:E42)</f>
        <v>0</v>
      </c>
    </row>
    <row r="45" spans="2:9" s="35" customFormat="1" x14ac:dyDescent="0.25">
      <c r="I45" s="38"/>
    </row>
    <row r="46" spans="2:9" ht="15.75" thickBot="1" x14ac:dyDescent="0.3"/>
    <row r="47" spans="2:9" ht="24" thickBot="1" x14ac:dyDescent="0.3">
      <c r="B47" s="92" t="s">
        <v>58</v>
      </c>
      <c r="C47" s="93"/>
      <c r="D47" s="93"/>
      <c r="E47" s="94"/>
    </row>
    <row r="48" spans="2:9" ht="68.25" customHeight="1" x14ac:dyDescent="0.25">
      <c r="B48" s="89" t="s">
        <v>46</v>
      </c>
      <c r="C48" s="90"/>
      <c r="D48" s="90"/>
      <c r="E48" s="91"/>
      <c r="F48" s="37"/>
    </row>
    <row r="49" spans="1:9" ht="30" x14ac:dyDescent="0.25">
      <c r="B49" s="1" t="s">
        <v>22</v>
      </c>
      <c r="C49" s="2" t="s">
        <v>14</v>
      </c>
      <c r="D49" s="2" t="s">
        <v>15</v>
      </c>
      <c r="E49" s="3" t="s">
        <v>16</v>
      </c>
    </row>
    <row r="50" spans="1:9" x14ac:dyDescent="0.25">
      <c r="B50" s="5"/>
      <c r="C50" s="5"/>
      <c r="D50" s="5"/>
      <c r="E50" s="30">
        <f>C50*D50</f>
        <v>0</v>
      </c>
    </row>
    <row r="51" spans="1:9" x14ac:dyDescent="0.25">
      <c r="B51" s="5"/>
      <c r="C51" s="5"/>
      <c r="D51" s="5"/>
      <c r="E51" s="30">
        <f t="shared" ref="E51:E53" si="4">C51*D51</f>
        <v>0</v>
      </c>
    </row>
    <row r="52" spans="1:9" x14ac:dyDescent="0.25">
      <c r="B52" s="5"/>
      <c r="C52" s="5"/>
      <c r="D52" s="5"/>
      <c r="E52" s="30">
        <f t="shared" si="4"/>
        <v>0</v>
      </c>
    </row>
    <row r="53" spans="1:9" x14ac:dyDescent="0.25">
      <c r="B53" s="5"/>
      <c r="C53" s="5"/>
      <c r="D53" s="5"/>
      <c r="E53" s="30">
        <f t="shared" si="4"/>
        <v>0</v>
      </c>
    </row>
    <row r="54" spans="1:9" ht="16.5" thickBot="1" x14ac:dyDescent="0.3">
      <c r="B54" s="59" t="s">
        <v>17</v>
      </c>
      <c r="C54" s="60"/>
      <c r="D54" s="60"/>
      <c r="E54" s="33">
        <f>SUM(E50:E53)</f>
        <v>0</v>
      </c>
    </row>
    <row r="56" spans="1:9" x14ac:dyDescent="0.25">
      <c r="B56" s="34"/>
      <c r="C56" s="34"/>
      <c r="D56" s="34"/>
      <c r="E56" s="34"/>
    </row>
    <row r="57" spans="1:9" ht="15" customHeight="1" thickBot="1" x14ac:dyDescent="0.3">
      <c r="A57" s="10"/>
      <c r="F57" s="10"/>
      <c r="G57" s="10"/>
    </row>
    <row r="58" spans="1:9" ht="57" customHeight="1" thickBot="1" x14ac:dyDescent="0.3">
      <c r="B58" s="92" t="s">
        <v>59</v>
      </c>
      <c r="C58" s="93"/>
      <c r="D58" s="93"/>
      <c r="E58" s="94"/>
    </row>
    <row r="59" spans="1:9" ht="58.5" customHeight="1" x14ac:dyDescent="0.25">
      <c r="B59" s="104" t="s">
        <v>27</v>
      </c>
      <c r="C59" s="105"/>
      <c r="D59" s="105"/>
      <c r="E59" s="106"/>
      <c r="F59" s="97"/>
      <c r="G59" s="43"/>
      <c r="H59" s="43"/>
    </row>
    <row r="60" spans="1:9" ht="30" x14ac:dyDescent="0.25">
      <c r="B60" s="1" t="s">
        <v>8</v>
      </c>
      <c r="C60" s="2" t="s">
        <v>7</v>
      </c>
      <c r="D60" s="2" t="s">
        <v>9</v>
      </c>
      <c r="E60" s="3" t="s">
        <v>10</v>
      </c>
    </row>
    <row r="61" spans="1:9" x14ac:dyDescent="0.25">
      <c r="B61" s="27" t="s">
        <v>25</v>
      </c>
      <c r="C61" s="5"/>
      <c r="D61" s="28">
        <v>200</v>
      </c>
      <c r="E61" s="29">
        <f>C61*D61</f>
        <v>0</v>
      </c>
      <c r="F61" s="36"/>
    </row>
    <row r="62" spans="1:9" ht="16.5" thickBot="1" x14ac:dyDescent="0.3">
      <c r="B62" s="59" t="s">
        <v>20</v>
      </c>
      <c r="C62" s="60"/>
      <c r="D62" s="60"/>
      <c r="E62" s="9">
        <f>C61*D61</f>
        <v>0</v>
      </c>
    </row>
    <row r="63" spans="1:9" ht="36.950000000000003" customHeight="1" thickBot="1" x14ac:dyDescent="0.3">
      <c r="A63" s="10"/>
      <c r="F63" s="95"/>
      <c r="G63" s="96"/>
      <c r="H63" s="96"/>
      <c r="I63" s="96"/>
    </row>
    <row r="64" spans="1:9" ht="39" customHeight="1" thickBot="1" x14ac:dyDescent="0.3">
      <c r="B64" s="92" t="s">
        <v>60</v>
      </c>
      <c r="C64" s="93"/>
      <c r="D64" s="93"/>
      <c r="E64" s="94"/>
    </row>
    <row r="65" spans="2:5" ht="16.5" thickBot="1" x14ac:dyDescent="0.3">
      <c r="B65" s="86" t="s">
        <v>51</v>
      </c>
      <c r="C65" s="87"/>
      <c r="D65" s="88"/>
      <c r="E65" s="11">
        <f>H15+H28+E43+E54+E62</f>
        <v>0</v>
      </c>
    </row>
  </sheetData>
  <sheetProtection algorithmName="SHA-512" hashValue="4r4xT4z7CDDBAPMRaipBkHpFNY1BZ9J7Zn7rtiZjFXFc8GK0edE9nZ0E9MBiXO482bRG0hNzMRXJNsaCYVs0EA==" saltValue="ZQhWt+NqB22GT2lsNlDxIg==" spinCount="100000" sheet="1" objects="1" scenarios="1"/>
  <mergeCells count="25">
    <mergeCell ref="I2:L2"/>
    <mergeCell ref="B65:D65"/>
    <mergeCell ref="B54:D54"/>
    <mergeCell ref="B33:E33"/>
    <mergeCell ref="B43:D43"/>
    <mergeCell ref="B32:E32"/>
    <mergeCell ref="B47:E47"/>
    <mergeCell ref="B48:E48"/>
    <mergeCell ref="F63:I63"/>
    <mergeCell ref="F59:H59"/>
    <mergeCell ref="B64:E64"/>
    <mergeCell ref="A28:G28"/>
    <mergeCell ref="A17:H17"/>
    <mergeCell ref="A2:H2"/>
    <mergeCell ref="B58:E58"/>
    <mergeCell ref="B59:E59"/>
    <mergeCell ref="B62:D62"/>
    <mergeCell ref="A7:H7"/>
    <mergeCell ref="A18:H18"/>
    <mergeCell ref="A15:G15"/>
    <mergeCell ref="A1:B1"/>
    <mergeCell ref="C1:H1"/>
    <mergeCell ref="A6:H6"/>
    <mergeCell ref="A4:H4"/>
    <mergeCell ref="A5:H5"/>
  </mergeCells>
  <pageMargins left="0.45" right="1.1041666666666701" top="0.75" bottom="0.75" header="0.3" footer="0.3"/>
  <pageSetup scale="35" fitToHeight="0" orientation="portrait" r:id="rId1"/>
  <headerFooter>
    <oddHeader xml:space="preserve">&amp;LOGS
RFP 2481
&amp;C&amp;"-,Bold"Addendum 3 Attachment 1
Revised Cost Proposal Form&amp;RRisk Management Information System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Project Costs</vt:lpstr>
      <vt:lpstr>OGS Solution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Kevin (ITS)</dc:creator>
  <cp:lastModifiedBy>Stark ,Seth (OGS)</cp:lastModifiedBy>
  <cp:lastPrinted>2022-01-29T02:15:11Z</cp:lastPrinted>
  <dcterms:created xsi:type="dcterms:W3CDTF">2019-12-05T14:04:26Z</dcterms:created>
  <dcterms:modified xsi:type="dcterms:W3CDTF">2022-06-06T17:01:14Z</dcterms:modified>
</cp:coreProperties>
</file>